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P" sheetId="3" r:id="rId3"/>
    <sheet name="F1G" sheetId="4" r:id="rId4"/>
    <sheet name="F1H" sheetId="5" r:id="rId5"/>
    <sheet name="Komandiniai rezultatai" sheetId="6" r:id="rId6"/>
    <sheet name="per 1000" sheetId="7" r:id="rId7"/>
    <sheet name="Daliviu sarasas" sheetId="8" r:id="rId8"/>
  </sheets>
  <definedNames>
    <definedName name="_xlnm._FilterDatabase" localSheetId="6" hidden="1">'per 1000'!$C$1:$C$37</definedName>
  </definedNames>
  <calcPr fullCalcOnLoad="1"/>
</workbook>
</file>

<file path=xl/sharedStrings.xml><?xml version="1.0" encoding="utf-8"?>
<sst xmlns="http://schemas.openxmlformats.org/spreadsheetml/2006/main" count="351" uniqueCount="73">
  <si>
    <t>Vardas, pavardė</t>
  </si>
  <si>
    <t>Rezultatas</t>
  </si>
  <si>
    <t>Komanda</t>
  </si>
  <si>
    <t>m</t>
  </si>
  <si>
    <t>sek</t>
  </si>
  <si>
    <t>Suma</t>
  </si>
  <si>
    <t>Vieta</t>
  </si>
  <si>
    <t>f1</t>
  </si>
  <si>
    <t>f2</t>
  </si>
  <si>
    <t xml:space="preserve">  LIETUVOS LAISVO SKRYDIMO AVIAMODELIŲ VARŽYBŲ</t>
  </si>
  <si>
    <t>DALIVIŲ SARAŠAS</t>
  </si>
  <si>
    <t>Modeliu klasė</t>
  </si>
  <si>
    <t>Klasė</t>
  </si>
  <si>
    <t>N</t>
  </si>
  <si>
    <t>Tvirtinu:    Vyr. Teisėjas    ....................…</t>
  </si>
  <si>
    <t>Licenzijos Num.</t>
  </si>
  <si>
    <t>Vyr. sekretorius:    ……………………………….</t>
  </si>
  <si>
    <t>F1H</t>
  </si>
  <si>
    <t>F1G</t>
  </si>
  <si>
    <t xml:space="preserve">  F-1-B  AVIAMODELIŲ KLASĖJE</t>
  </si>
  <si>
    <t xml:space="preserve">  F-1-A  AVIAMODELIŲ KLASĖJE</t>
  </si>
  <si>
    <t xml:space="preserve">  F-1-H  AVIAMODELIŲ KLASĖJE</t>
  </si>
  <si>
    <t xml:space="preserve">  F-1-G  AVIAMODELIŲ KLASĖJE</t>
  </si>
  <si>
    <t>Tomas Mackus</t>
  </si>
  <si>
    <t>Ovidijus Pilkauskas</t>
  </si>
  <si>
    <t xml:space="preserve">  F-1-P  AVIAMODELIŲ KLASĖJE</t>
  </si>
  <si>
    <t>Nr</t>
  </si>
  <si>
    <t>KOMANDINIAI REZULTATAI</t>
  </si>
  <si>
    <t>kom</t>
  </si>
  <si>
    <t>rez</t>
  </si>
  <si>
    <t>klas</t>
  </si>
  <si>
    <t>vard pav</t>
  </si>
  <si>
    <t>rez per 1000</t>
  </si>
  <si>
    <t>F1A</t>
  </si>
  <si>
    <t>F1B</t>
  </si>
  <si>
    <t>F1P</t>
  </si>
  <si>
    <t>Martynas Gudaitis</t>
  </si>
  <si>
    <t>Vyr. teisėjas:    Vaclav Četyrkovski</t>
  </si>
  <si>
    <t>Paulius Grochiackis</t>
  </si>
  <si>
    <t>Vytenis Kraulaidys</t>
  </si>
  <si>
    <t>Karolis Linartas</t>
  </si>
  <si>
    <t>Eligijus Barkus</t>
  </si>
  <si>
    <t>Vieta:    Madžiūnai</t>
  </si>
  <si>
    <t>Utena</t>
  </si>
  <si>
    <t>Vyr. sekretorius:   Andrius Bukauskas</t>
  </si>
  <si>
    <t>Vyr. sekretorius:    Andrius Bukauskas</t>
  </si>
  <si>
    <t>Danielius Kurklinskas</t>
  </si>
  <si>
    <t>Kaunas</t>
  </si>
  <si>
    <t>Žygimantas Vilkelis</t>
  </si>
  <si>
    <t>Mantas Slabada</t>
  </si>
  <si>
    <t>Biržai</t>
  </si>
  <si>
    <t>Laurynas Gudelis</t>
  </si>
  <si>
    <t>Milda Jakutytė</t>
  </si>
  <si>
    <t>Varėna</t>
  </si>
  <si>
    <t>Dovydas Dureiko</t>
  </si>
  <si>
    <t>LAISVOJO SKRIDIMO AVIAMODELIŲ VARŽYBOS</t>
  </si>
  <si>
    <t>XXVII LIETUVOS MOKSLEIVIŲ TECHNINIŲ SPORTO ŠAKŲ SPARTAKIADOS VARŽYBOS</t>
  </si>
  <si>
    <t>Laikas:   08 06 2013</t>
  </si>
  <si>
    <t>XXVII LIETUVOS MOKSLEIVIŲ TECHNINIŲ SPORTO ŠAKŲ SPARTAKIADOS</t>
  </si>
  <si>
    <t>Varėna kom</t>
  </si>
  <si>
    <t>Kaunas kom</t>
  </si>
  <si>
    <t>Evaldas Stankus</t>
  </si>
  <si>
    <t>Aistis Jaugėla</t>
  </si>
  <si>
    <t>Vilnius</t>
  </si>
  <si>
    <t>Utena kom</t>
  </si>
  <si>
    <t>Davidas Potapovas</t>
  </si>
  <si>
    <t>Tautvydas Juknevičius</t>
  </si>
  <si>
    <t>Povilas Petrulionis</t>
  </si>
  <si>
    <t>Augustinas Vijeikis</t>
  </si>
  <si>
    <t>Marius Urbonas</t>
  </si>
  <si>
    <t>Andrius Trimakas</t>
  </si>
  <si>
    <t>Biržai kom</t>
  </si>
  <si>
    <t>Vilnius kom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</si>
</sst>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38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6" xfId="0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75" zoomScaleNormal="75" workbookViewId="0" topLeftCell="A1">
      <selection activeCell="V7" sqref="V7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>
      <c r="A2" s="112"/>
      <c r="B2" s="112"/>
      <c r="C2" s="138" t="s">
        <v>55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12"/>
      <c r="T2" s="112"/>
      <c r="U2" s="112"/>
      <c r="V2" s="112"/>
    </row>
    <row r="3" spans="1:22" ht="18.75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19" ht="9.75" customHeight="1">
      <c r="A4" s="2"/>
      <c r="C4" s="2"/>
      <c r="L4" s="2"/>
      <c r="M4" s="2"/>
      <c r="N4" s="2"/>
      <c r="O4" s="2"/>
      <c r="R4" s="2"/>
      <c r="S4" s="2"/>
    </row>
    <row r="5" spans="1:21" ht="12.75">
      <c r="A5" s="10"/>
      <c r="B5" s="139" t="s">
        <v>37</v>
      </c>
      <c r="C5" s="139"/>
      <c r="D5" s="139"/>
      <c r="E5" s="139"/>
      <c r="F5" s="139"/>
      <c r="G5" s="139"/>
      <c r="H5" s="20"/>
      <c r="I5" s="20"/>
      <c r="J5" s="20"/>
      <c r="K5" s="20"/>
      <c r="L5" s="139" t="s">
        <v>42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0.5" customHeight="1">
      <c r="A6" s="10"/>
      <c r="B6" s="20"/>
      <c r="C6" s="19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  <c r="P6" s="20"/>
      <c r="Q6" s="20"/>
      <c r="R6" s="18"/>
      <c r="S6" s="18"/>
      <c r="T6" s="20"/>
      <c r="U6" s="20"/>
    </row>
    <row r="7" spans="1:24" ht="12.75">
      <c r="A7" s="10"/>
      <c r="B7" s="142" t="s">
        <v>44</v>
      </c>
      <c r="C7" s="142"/>
      <c r="D7" s="142"/>
      <c r="E7" s="142"/>
      <c r="F7" s="142"/>
      <c r="G7" s="142"/>
      <c r="H7" s="22"/>
      <c r="I7" s="22"/>
      <c r="J7" s="22"/>
      <c r="K7" s="22"/>
      <c r="L7" s="21"/>
      <c r="M7" s="142" t="s">
        <v>57</v>
      </c>
      <c r="N7" s="142"/>
      <c r="O7" s="142"/>
      <c r="P7" s="142"/>
      <c r="Q7" s="142"/>
      <c r="R7" s="142"/>
      <c r="S7" s="142"/>
      <c r="T7" s="142"/>
      <c r="U7" s="142"/>
      <c r="X7" s="2"/>
    </row>
    <row r="8" ht="13.5" thickBot="1"/>
    <row r="9" spans="1:22" ht="15.75">
      <c r="A9" s="3"/>
      <c r="B9" s="4"/>
      <c r="C9" s="41"/>
      <c r="D9" s="140">
        <v>1</v>
      </c>
      <c r="E9" s="141"/>
      <c r="F9" s="140">
        <v>2</v>
      </c>
      <c r="G9" s="141"/>
      <c r="H9" s="140">
        <v>3</v>
      </c>
      <c r="I9" s="141"/>
      <c r="J9" s="140">
        <v>4</v>
      </c>
      <c r="K9" s="141"/>
      <c r="L9" s="140">
        <v>5</v>
      </c>
      <c r="M9" s="141"/>
      <c r="N9" s="140">
        <v>6</v>
      </c>
      <c r="O9" s="141"/>
      <c r="P9" s="140">
        <v>7</v>
      </c>
      <c r="Q9" s="141"/>
      <c r="R9" s="140" t="s">
        <v>7</v>
      </c>
      <c r="S9" s="141"/>
      <c r="T9" s="140" t="s">
        <v>8</v>
      </c>
      <c r="U9" s="141"/>
      <c r="V9" s="5"/>
    </row>
    <row r="10" spans="1:22" ht="16.5" thickBot="1">
      <c r="A10" s="6" t="s">
        <v>13</v>
      </c>
      <c r="B10" s="7" t="s">
        <v>0</v>
      </c>
      <c r="C10" s="42" t="s">
        <v>2</v>
      </c>
      <c r="D10" s="1" t="s">
        <v>3</v>
      </c>
      <c r="E10" s="14" t="s">
        <v>4</v>
      </c>
      <c r="F10" s="1" t="s">
        <v>3</v>
      </c>
      <c r="G10" s="14" t="s">
        <v>4</v>
      </c>
      <c r="H10" s="1" t="s">
        <v>3</v>
      </c>
      <c r="I10" s="14" t="s">
        <v>4</v>
      </c>
      <c r="J10" s="1" t="s">
        <v>3</v>
      </c>
      <c r="K10" s="14" t="s">
        <v>4</v>
      </c>
      <c r="L10" s="1" t="s">
        <v>3</v>
      </c>
      <c r="M10" s="14" t="s">
        <v>4</v>
      </c>
      <c r="N10" s="1" t="s">
        <v>3</v>
      </c>
      <c r="O10" s="14" t="s">
        <v>4</v>
      </c>
      <c r="P10" s="1" t="s">
        <v>3</v>
      </c>
      <c r="Q10" s="14" t="s">
        <v>4</v>
      </c>
      <c r="R10" s="1" t="s">
        <v>3</v>
      </c>
      <c r="S10" s="14" t="s">
        <v>4</v>
      </c>
      <c r="T10" s="1" t="s">
        <v>3</v>
      </c>
      <c r="U10" s="14" t="s">
        <v>4</v>
      </c>
      <c r="V10" s="6" t="s">
        <v>1</v>
      </c>
    </row>
    <row r="11" spans="1:22" ht="15.75">
      <c r="A11" s="16">
        <v>1</v>
      </c>
      <c r="B11" s="77" t="s">
        <v>23</v>
      </c>
      <c r="C11" s="77" t="s">
        <v>43</v>
      </c>
      <c r="D11" s="52">
        <v>3</v>
      </c>
      <c r="E11" s="93">
        <v>0</v>
      </c>
      <c r="F11" s="52">
        <v>3</v>
      </c>
      <c r="G11" s="93">
        <v>0</v>
      </c>
      <c r="H11" s="52">
        <v>3</v>
      </c>
      <c r="I11" s="93">
        <v>0</v>
      </c>
      <c r="J11" s="52">
        <v>3</v>
      </c>
      <c r="K11" s="93">
        <v>0</v>
      </c>
      <c r="L11" s="52">
        <v>3</v>
      </c>
      <c r="M11" s="93">
        <v>0</v>
      </c>
      <c r="N11" s="52"/>
      <c r="O11" s="93"/>
      <c r="P11" s="52"/>
      <c r="Q11" s="93"/>
      <c r="R11" s="52"/>
      <c r="S11" s="93"/>
      <c r="T11" s="52"/>
      <c r="U11" s="93"/>
      <c r="V11" s="94">
        <f aca="true" t="shared" si="0" ref="V11:V31">D11*60+E11+F11*60+G11+H11*60+I11+J11*60+K11+L11*60+M11+N11*60+O11+P11*60+Q11+R11*60+S11+T11*60+U11</f>
        <v>900</v>
      </c>
    </row>
    <row r="12" spans="1:22" ht="15.75">
      <c r="A12" s="17">
        <v>2</v>
      </c>
      <c r="B12" s="77" t="s">
        <v>52</v>
      </c>
      <c r="C12" s="77" t="s">
        <v>64</v>
      </c>
      <c r="D12" s="53">
        <v>2</v>
      </c>
      <c r="E12" s="54">
        <v>1</v>
      </c>
      <c r="F12" s="53">
        <v>3</v>
      </c>
      <c r="G12" s="54">
        <v>0</v>
      </c>
      <c r="H12" s="53">
        <v>3</v>
      </c>
      <c r="I12" s="54">
        <v>0</v>
      </c>
      <c r="J12" s="53">
        <v>3</v>
      </c>
      <c r="K12" s="54">
        <v>0</v>
      </c>
      <c r="L12" s="53">
        <v>3</v>
      </c>
      <c r="M12" s="54">
        <v>0</v>
      </c>
      <c r="N12" s="53"/>
      <c r="O12" s="54"/>
      <c r="P12" s="53"/>
      <c r="Q12" s="54"/>
      <c r="R12" s="59"/>
      <c r="S12" s="95"/>
      <c r="T12" s="59"/>
      <c r="U12" s="95"/>
      <c r="V12" s="94">
        <f t="shared" si="0"/>
        <v>841</v>
      </c>
    </row>
    <row r="13" spans="1:22" ht="15.75">
      <c r="A13" s="17">
        <v>3</v>
      </c>
      <c r="B13" s="77" t="s">
        <v>36</v>
      </c>
      <c r="C13" s="79" t="s">
        <v>59</v>
      </c>
      <c r="D13" s="53">
        <v>1</v>
      </c>
      <c r="E13" s="54">
        <v>59</v>
      </c>
      <c r="F13" s="53">
        <v>2</v>
      </c>
      <c r="G13" s="54">
        <v>12</v>
      </c>
      <c r="H13" s="53">
        <v>3</v>
      </c>
      <c r="I13" s="54">
        <v>0</v>
      </c>
      <c r="J13" s="53">
        <v>3</v>
      </c>
      <c r="K13" s="54">
        <v>0</v>
      </c>
      <c r="L13" s="53">
        <v>2</v>
      </c>
      <c r="M13" s="54">
        <v>3</v>
      </c>
      <c r="N13" s="53"/>
      <c r="O13" s="54"/>
      <c r="P13" s="53"/>
      <c r="Q13" s="54"/>
      <c r="R13" s="53"/>
      <c r="S13" s="54"/>
      <c r="T13" s="53"/>
      <c r="U13" s="54"/>
      <c r="V13" s="94">
        <f t="shared" si="0"/>
        <v>734</v>
      </c>
    </row>
    <row r="14" spans="1:22" ht="15.75">
      <c r="A14" s="17">
        <v>4</v>
      </c>
      <c r="B14" s="77" t="s">
        <v>70</v>
      </c>
      <c r="C14" s="78" t="s">
        <v>71</v>
      </c>
      <c r="D14" s="53">
        <v>2</v>
      </c>
      <c r="E14" s="54">
        <v>53</v>
      </c>
      <c r="F14" s="53">
        <v>0</v>
      </c>
      <c r="G14" s="54">
        <v>44</v>
      </c>
      <c r="H14" s="53">
        <v>3</v>
      </c>
      <c r="I14" s="54">
        <v>0</v>
      </c>
      <c r="J14" s="53">
        <v>1</v>
      </c>
      <c r="K14" s="54">
        <v>32</v>
      </c>
      <c r="L14" s="53">
        <v>2</v>
      </c>
      <c r="M14" s="54">
        <v>51</v>
      </c>
      <c r="N14" s="53"/>
      <c r="O14" s="54"/>
      <c r="P14" s="53"/>
      <c r="Q14" s="54"/>
      <c r="R14" s="53"/>
      <c r="S14" s="54"/>
      <c r="T14" s="53"/>
      <c r="U14" s="54"/>
      <c r="V14" s="94">
        <f t="shared" si="0"/>
        <v>660</v>
      </c>
    </row>
    <row r="15" spans="1:22" ht="15.75">
      <c r="A15" s="17">
        <v>5</v>
      </c>
      <c r="B15" s="77" t="s">
        <v>24</v>
      </c>
      <c r="C15" s="77" t="s">
        <v>50</v>
      </c>
      <c r="D15" s="53">
        <v>3</v>
      </c>
      <c r="E15" s="54">
        <v>0</v>
      </c>
      <c r="F15" s="53">
        <v>1</v>
      </c>
      <c r="G15" s="54">
        <v>2</v>
      </c>
      <c r="H15" s="53">
        <v>0</v>
      </c>
      <c r="I15" s="54">
        <v>41</v>
      </c>
      <c r="J15" s="53">
        <v>2</v>
      </c>
      <c r="K15" s="54">
        <v>35</v>
      </c>
      <c r="L15" s="53">
        <v>1</v>
      </c>
      <c r="M15" s="54">
        <v>9</v>
      </c>
      <c r="N15" s="53"/>
      <c r="O15" s="54"/>
      <c r="P15" s="53"/>
      <c r="Q15" s="54"/>
      <c r="R15" s="53"/>
      <c r="S15" s="54"/>
      <c r="T15" s="53"/>
      <c r="U15" s="54"/>
      <c r="V15" s="94">
        <f t="shared" si="0"/>
        <v>507</v>
      </c>
    </row>
    <row r="16" spans="1:22" ht="15.75">
      <c r="A16" s="17">
        <v>6</v>
      </c>
      <c r="B16" s="77" t="s">
        <v>41</v>
      </c>
      <c r="C16" s="79" t="s">
        <v>43</v>
      </c>
      <c r="D16" s="53">
        <v>0</v>
      </c>
      <c r="E16" s="54">
        <v>0</v>
      </c>
      <c r="F16" s="53">
        <v>0</v>
      </c>
      <c r="G16" s="54">
        <v>0</v>
      </c>
      <c r="H16" s="53">
        <v>2</v>
      </c>
      <c r="I16" s="54">
        <v>8</v>
      </c>
      <c r="J16" s="53">
        <v>0</v>
      </c>
      <c r="K16" s="54">
        <v>0</v>
      </c>
      <c r="L16" s="53">
        <v>2</v>
      </c>
      <c r="M16" s="54">
        <v>18</v>
      </c>
      <c r="N16" s="53"/>
      <c r="O16" s="54"/>
      <c r="P16" s="53"/>
      <c r="Q16" s="54"/>
      <c r="R16" s="53"/>
      <c r="S16" s="54"/>
      <c r="T16" s="53"/>
      <c r="U16" s="54"/>
      <c r="V16" s="94">
        <f t="shared" si="0"/>
        <v>266</v>
      </c>
    </row>
    <row r="17" spans="1:22" ht="15.75">
      <c r="A17" s="17">
        <v>7</v>
      </c>
      <c r="B17" s="77"/>
      <c r="C17" s="77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94">
        <f t="shared" si="0"/>
        <v>0</v>
      </c>
    </row>
    <row r="18" spans="1:22" ht="15.75">
      <c r="A18" s="17">
        <v>8</v>
      </c>
      <c r="B18" s="8"/>
      <c r="C18" s="8"/>
      <c r="D18" s="53"/>
      <c r="E18" s="54"/>
      <c r="F18" s="53"/>
      <c r="G18" s="54"/>
      <c r="H18" s="53"/>
      <c r="I18" s="54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94">
        <f t="shared" si="0"/>
        <v>0</v>
      </c>
    </row>
    <row r="19" spans="1:22" ht="15.75">
      <c r="A19" s="17">
        <v>9</v>
      </c>
      <c r="B19" s="8"/>
      <c r="C19" s="8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  <c r="V19" s="94">
        <f t="shared" si="0"/>
        <v>0</v>
      </c>
    </row>
    <row r="20" spans="1:22" ht="15.75">
      <c r="A20" s="17">
        <v>10</v>
      </c>
      <c r="B20" s="8"/>
      <c r="C20" s="8"/>
      <c r="D20" s="53"/>
      <c r="E20" s="54"/>
      <c r="F20" s="53"/>
      <c r="G20" s="54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53"/>
      <c r="S20" s="54"/>
      <c r="T20" s="53"/>
      <c r="U20" s="54"/>
      <c r="V20" s="94">
        <f t="shared" si="0"/>
        <v>0</v>
      </c>
    </row>
    <row r="21" spans="1:22" ht="15.75">
      <c r="A21" s="17">
        <v>11</v>
      </c>
      <c r="B21" s="77"/>
      <c r="C21" s="77"/>
      <c r="D21" s="53"/>
      <c r="E21" s="54"/>
      <c r="F21" s="53"/>
      <c r="G21" s="54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  <c r="V21" s="94">
        <f t="shared" si="0"/>
        <v>0</v>
      </c>
    </row>
    <row r="22" spans="1:22" ht="15.75">
      <c r="A22" s="17">
        <v>12</v>
      </c>
      <c r="B22" s="77"/>
      <c r="C22" s="77"/>
      <c r="D22" s="53"/>
      <c r="E22" s="54"/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  <c r="V22" s="94">
        <f t="shared" si="0"/>
        <v>0</v>
      </c>
    </row>
    <row r="23" spans="1:22" ht="15.75">
      <c r="A23" s="17">
        <v>13</v>
      </c>
      <c r="B23" s="77"/>
      <c r="C23" s="79"/>
      <c r="D23" s="53"/>
      <c r="E23" s="54"/>
      <c r="F23" s="53"/>
      <c r="G23" s="54"/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53"/>
      <c r="S23" s="54"/>
      <c r="T23" s="53"/>
      <c r="U23" s="54"/>
      <c r="V23" s="94">
        <f t="shared" si="0"/>
        <v>0</v>
      </c>
    </row>
    <row r="24" spans="1:22" ht="15.75">
      <c r="A24" s="17">
        <v>14</v>
      </c>
      <c r="B24" s="77"/>
      <c r="C24" s="79"/>
      <c r="D24" s="53"/>
      <c r="E24" s="54"/>
      <c r="F24" s="53"/>
      <c r="G24" s="54"/>
      <c r="H24" s="53"/>
      <c r="I24" s="54"/>
      <c r="J24" s="53"/>
      <c r="K24" s="54"/>
      <c r="L24" s="53"/>
      <c r="M24" s="54"/>
      <c r="N24" s="53"/>
      <c r="O24" s="54"/>
      <c r="P24" s="53"/>
      <c r="Q24" s="54"/>
      <c r="R24" s="53"/>
      <c r="S24" s="54"/>
      <c r="T24" s="53"/>
      <c r="U24" s="54"/>
      <c r="V24" s="94">
        <f t="shared" si="0"/>
        <v>0</v>
      </c>
    </row>
    <row r="25" spans="1:22" ht="15.75">
      <c r="A25" s="17">
        <v>15</v>
      </c>
      <c r="B25" s="77"/>
      <c r="C25" s="79"/>
      <c r="D25" s="53"/>
      <c r="E25" s="54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53"/>
      <c r="S25" s="54"/>
      <c r="T25" s="53"/>
      <c r="U25" s="54"/>
      <c r="V25" s="94">
        <f t="shared" si="0"/>
        <v>0</v>
      </c>
    </row>
    <row r="26" spans="1:22" ht="15.75">
      <c r="A26" s="17">
        <v>16</v>
      </c>
      <c r="B26" s="77"/>
      <c r="C26" s="79"/>
      <c r="D26" s="53"/>
      <c r="E26" s="54"/>
      <c r="F26" s="53"/>
      <c r="G26" s="54"/>
      <c r="H26" s="53"/>
      <c r="I26" s="54"/>
      <c r="J26" s="53"/>
      <c r="K26" s="54"/>
      <c r="L26" s="53"/>
      <c r="M26" s="54"/>
      <c r="N26" s="53"/>
      <c r="O26" s="54"/>
      <c r="P26" s="53"/>
      <c r="Q26" s="54"/>
      <c r="R26" s="53"/>
      <c r="S26" s="54"/>
      <c r="T26" s="53"/>
      <c r="U26" s="54"/>
      <c r="V26" s="94">
        <f t="shared" si="0"/>
        <v>0</v>
      </c>
    </row>
    <row r="27" spans="1:22" ht="15.75">
      <c r="A27" s="17">
        <v>17</v>
      </c>
      <c r="B27" s="77"/>
      <c r="C27" s="79"/>
      <c r="D27" s="53"/>
      <c r="E27" s="54"/>
      <c r="F27" s="53"/>
      <c r="G27" s="54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53"/>
      <c r="U27" s="54"/>
      <c r="V27" s="94">
        <f t="shared" si="0"/>
        <v>0</v>
      </c>
    </row>
    <row r="28" spans="1:22" ht="15.75">
      <c r="A28" s="17">
        <v>18</v>
      </c>
      <c r="B28" s="77"/>
      <c r="C28" s="79"/>
      <c r="D28" s="53"/>
      <c r="E28" s="54"/>
      <c r="F28" s="53"/>
      <c r="G28" s="54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53"/>
      <c r="S28" s="54"/>
      <c r="T28" s="53"/>
      <c r="U28" s="54"/>
      <c r="V28" s="94">
        <f t="shared" si="0"/>
        <v>0</v>
      </c>
    </row>
    <row r="29" spans="1:22" ht="15.75">
      <c r="A29" s="17">
        <v>19</v>
      </c>
      <c r="B29" s="77"/>
      <c r="C29" s="79"/>
      <c r="D29" s="53"/>
      <c r="E29" s="54"/>
      <c r="F29" s="53"/>
      <c r="G29" s="54"/>
      <c r="H29" s="53"/>
      <c r="I29" s="54"/>
      <c r="J29" s="53"/>
      <c r="K29" s="54"/>
      <c r="L29" s="53"/>
      <c r="M29" s="54"/>
      <c r="N29" s="53"/>
      <c r="O29" s="54"/>
      <c r="P29" s="53"/>
      <c r="Q29" s="54"/>
      <c r="R29" s="53"/>
      <c r="S29" s="54"/>
      <c r="T29" s="53"/>
      <c r="U29" s="54"/>
      <c r="V29" s="94">
        <f t="shared" si="0"/>
        <v>0</v>
      </c>
    </row>
    <row r="30" spans="1:22" ht="15.75">
      <c r="A30" s="17">
        <v>20</v>
      </c>
      <c r="B30" s="77"/>
      <c r="C30" s="81"/>
      <c r="D30" s="53"/>
      <c r="E30" s="54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94">
        <f t="shared" si="0"/>
        <v>0</v>
      </c>
    </row>
    <row r="31" spans="1:22" ht="16.5" thickBot="1">
      <c r="A31" s="33">
        <v>21</v>
      </c>
      <c r="B31" s="87"/>
      <c r="C31" s="88"/>
      <c r="D31" s="57"/>
      <c r="E31" s="55"/>
      <c r="F31" s="57"/>
      <c r="G31" s="55"/>
      <c r="H31" s="57"/>
      <c r="I31" s="55"/>
      <c r="J31" s="57"/>
      <c r="K31" s="55"/>
      <c r="L31" s="57"/>
      <c r="M31" s="55"/>
      <c r="N31" s="57"/>
      <c r="O31" s="55"/>
      <c r="P31" s="57"/>
      <c r="Q31" s="55"/>
      <c r="R31" s="57"/>
      <c r="S31" s="55"/>
      <c r="T31" s="57"/>
      <c r="U31" s="55"/>
      <c r="V31" s="96">
        <f t="shared" si="0"/>
        <v>0</v>
      </c>
    </row>
    <row r="32" spans="1:19" ht="15.75">
      <c r="A32" s="12"/>
      <c r="B32" s="13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22" ht="12.75">
      <c r="A33" s="143" t="s">
        <v>16</v>
      </c>
      <c r="B33" s="143"/>
      <c r="C33" s="143"/>
      <c r="D33" s="143"/>
      <c r="E33" s="143"/>
      <c r="N33" s="139" t="s">
        <v>14</v>
      </c>
      <c r="O33" s="139"/>
      <c r="P33" s="139"/>
      <c r="Q33" s="139"/>
      <c r="R33" s="139"/>
      <c r="S33" s="139"/>
      <c r="T33" s="139"/>
      <c r="U33" s="139"/>
      <c r="V33" s="139"/>
    </row>
  </sheetData>
  <mergeCells count="18">
    <mergeCell ref="C2:R2"/>
    <mergeCell ref="N33:V33"/>
    <mergeCell ref="B7:G7"/>
    <mergeCell ref="M7:U7"/>
    <mergeCell ref="P9:Q9"/>
    <mergeCell ref="R9:S9"/>
    <mergeCell ref="T9:U9"/>
    <mergeCell ref="A33:E33"/>
    <mergeCell ref="A1:V1"/>
    <mergeCell ref="A3:V3"/>
    <mergeCell ref="B5:G5"/>
    <mergeCell ref="D9:E9"/>
    <mergeCell ref="F9:G9"/>
    <mergeCell ref="H9:I9"/>
    <mergeCell ref="J9:K9"/>
    <mergeCell ref="L9:M9"/>
    <mergeCell ref="N9:O9"/>
    <mergeCell ref="L5:U5"/>
  </mergeCells>
  <printOptions horizontalCentered="1" verticalCentered="1"/>
  <pageMargins left="0.7480314960629921" right="0.8661417322834646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="75" zoomScaleNormal="75" workbookViewId="0" topLeftCell="A1">
      <selection activeCell="V7" sqref="V7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>
      <c r="A2" s="112"/>
      <c r="B2" s="112"/>
      <c r="C2" s="138" t="s">
        <v>55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12"/>
      <c r="S2" s="112"/>
      <c r="T2" s="112"/>
      <c r="U2" s="112"/>
      <c r="V2" s="112"/>
    </row>
    <row r="3" spans="1:22" ht="18.75">
      <c r="A3" s="138" t="s">
        <v>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19" ht="9.75" customHeight="1">
      <c r="A4" s="2"/>
      <c r="C4" s="2"/>
      <c r="L4" s="2"/>
      <c r="M4" s="2"/>
      <c r="N4" s="2"/>
      <c r="O4" s="2"/>
      <c r="R4" s="2"/>
      <c r="S4" s="2"/>
    </row>
    <row r="5" spans="1:21" ht="12.75">
      <c r="A5" s="10"/>
      <c r="B5" s="139" t="s">
        <v>37</v>
      </c>
      <c r="C5" s="139"/>
      <c r="D5" s="139"/>
      <c r="E5" s="139"/>
      <c r="F5" s="139"/>
      <c r="G5" s="139"/>
      <c r="H5" s="20"/>
      <c r="I5" s="20"/>
      <c r="J5" s="20"/>
      <c r="K5" s="20"/>
      <c r="L5" s="139" t="s">
        <v>42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0.5" customHeight="1">
      <c r="A6" s="10"/>
      <c r="B6" s="20"/>
      <c r="C6" s="19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  <c r="P6" s="20"/>
      <c r="Q6" s="20"/>
      <c r="R6" s="18"/>
      <c r="S6" s="18"/>
      <c r="T6" s="20"/>
      <c r="U6" s="20"/>
    </row>
    <row r="7" spans="1:21" ht="12.75">
      <c r="A7" s="10"/>
      <c r="B7" s="142" t="s">
        <v>44</v>
      </c>
      <c r="C7" s="142"/>
      <c r="D7" s="142"/>
      <c r="E7" s="142"/>
      <c r="F7" s="142"/>
      <c r="G7" s="142"/>
      <c r="H7" s="22"/>
      <c r="I7" s="22"/>
      <c r="J7" s="22"/>
      <c r="K7" s="22"/>
      <c r="L7" s="21"/>
      <c r="M7" s="142" t="s">
        <v>57</v>
      </c>
      <c r="N7" s="142"/>
      <c r="O7" s="142"/>
      <c r="P7" s="142"/>
      <c r="Q7" s="142"/>
      <c r="R7" s="142"/>
      <c r="S7" s="142"/>
      <c r="T7" s="142"/>
      <c r="U7" s="142"/>
    </row>
    <row r="8" ht="13.5" thickBot="1"/>
    <row r="9" spans="1:22" ht="15.75">
      <c r="A9" s="3"/>
      <c r="B9" s="26"/>
      <c r="C9" s="47"/>
      <c r="D9" s="140">
        <v>1</v>
      </c>
      <c r="E9" s="141"/>
      <c r="F9" s="140">
        <v>2</v>
      </c>
      <c r="G9" s="141"/>
      <c r="H9" s="140">
        <v>3</v>
      </c>
      <c r="I9" s="141"/>
      <c r="J9" s="140">
        <v>4</v>
      </c>
      <c r="K9" s="141"/>
      <c r="L9" s="140">
        <v>5</v>
      </c>
      <c r="M9" s="141"/>
      <c r="N9" s="140">
        <v>6</v>
      </c>
      <c r="O9" s="141"/>
      <c r="P9" s="140">
        <v>7</v>
      </c>
      <c r="Q9" s="141"/>
      <c r="R9" s="140" t="s">
        <v>7</v>
      </c>
      <c r="S9" s="141"/>
      <c r="T9" s="140" t="s">
        <v>8</v>
      </c>
      <c r="U9" s="141"/>
      <c r="V9" s="5"/>
    </row>
    <row r="10" spans="1:22" ht="16.5" thickBot="1">
      <c r="A10" s="6" t="s">
        <v>13</v>
      </c>
      <c r="B10" s="27" t="s">
        <v>0</v>
      </c>
      <c r="C10" s="48" t="s">
        <v>2</v>
      </c>
      <c r="D10" s="1" t="s">
        <v>3</v>
      </c>
      <c r="E10" s="14" t="s">
        <v>4</v>
      </c>
      <c r="F10" s="1" t="s">
        <v>3</v>
      </c>
      <c r="G10" s="14" t="s">
        <v>4</v>
      </c>
      <c r="H10" s="1" t="s">
        <v>3</v>
      </c>
      <c r="I10" s="14" t="s">
        <v>4</v>
      </c>
      <c r="J10" s="1" t="s">
        <v>3</v>
      </c>
      <c r="K10" s="14" t="s">
        <v>4</v>
      </c>
      <c r="L10" s="1" t="s">
        <v>3</v>
      </c>
      <c r="M10" s="14" t="s">
        <v>4</v>
      </c>
      <c r="N10" s="1" t="s">
        <v>3</v>
      </c>
      <c r="O10" s="14" t="s">
        <v>4</v>
      </c>
      <c r="P10" s="1" t="s">
        <v>3</v>
      </c>
      <c r="Q10" s="14" t="s">
        <v>4</v>
      </c>
      <c r="R10" s="1" t="s">
        <v>3</v>
      </c>
      <c r="S10" s="14" t="s">
        <v>4</v>
      </c>
      <c r="T10" s="1" t="s">
        <v>3</v>
      </c>
      <c r="U10" s="14" t="s">
        <v>4</v>
      </c>
      <c r="V10" s="6" t="s">
        <v>1</v>
      </c>
    </row>
    <row r="11" spans="1:22" ht="15.75">
      <c r="A11" s="44">
        <v>1</v>
      </c>
      <c r="B11" s="77" t="s">
        <v>41</v>
      </c>
      <c r="C11" s="77" t="s">
        <v>43</v>
      </c>
      <c r="D11" s="59">
        <v>3</v>
      </c>
      <c r="E11" s="95">
        <v>0</v>
      </c>
      <c r="F11" s="59">
        <v>3</v>
      </c>
      <c r="G11" s="95">
        <v>0</v>
      </c>
      <c r="H11" s="59">
        <v>3</v>
      </c>
      <c r="I11" s="95">
        <v>0</v>
      </c>
      <c r="J11" s="59">
        <v>3</v>
      </c>
      <c r="K11" s="95">
        <v>0</v>
      </c>
      <c r="L11" s="59">
        <v>3</v>
      </c>
      <c r="M11" s="95">
        <v>0</v>
      </c>
      <c r="N11" s="59"/>
      <c r="O11" s="95"/>
      <c r="P11" s="59"/>
      <c r="Q11" s="95"/>
      <c r="R11" s="59">
        <v>3</v>
      </c>
      <c r="S11" s="95">
        <v>0</v>
      </c>
      <c r="T11" s="59"/>
      <c r="U11" s="95"/>
      <c r="V11" s="94">
        <f aca="true" t="shared" si="0" ref="V11:V25">D11*60+E11+F11*60+G11+H11*60+I11+J11*60+K11+L11*60+M11+N11*60+O11+P11*60+Q11+R11*60+S11+T11*60+U11</f>
        <v>1080</v>
      </c>
    </row>
    <row r="12" spans="1:22" ht="15.75">
      <c r="A12" s="45">
        <v>2</v>
      </c>
      <c r="B12" s="8" t="s">
        <v>23</v>
      </c>
      <c r="C12" s="8" t="s">
        <v>64</v>
      </c>
      <c r="D12" s="53">
        <v>3</v>
      </c>
      <c r="E12" s="54">
        <v>0</v>
      </c>
      <c r="F12" s="53">
        <v>3</v>
      </c>
      <c r="G12" s="54">
        <v>0</v>
      </c>
      <c r="H12" s="53">
        <v>3</v>
      </c>
      <c r="I12" s="54">
        <v>0</v>
      </c>
      <c r="J12" s="53">
        <v>3</v>
      </c>
      <c r="K12" s="54">
        <v>0</v>
      </c>
      <c r="L12" s="53">
        <v>3</v>
      </c>
      <c r="M12" s="54">
        <v>0</v>
      </c>
      <c r="N12" s="53"/>
      <c r="O12" s="54"/>
      <c r="P12" s="53"/>
      <c r="Q12" s="54"/>
      <c r="R12" s="59">
        <v>2</v>
      </c>
      <c r="S12" s="95">
        <v>40</v>
      </c>
      <c r="T12" s="59"/>
      <c r="U12" s="95"/>
      <c r="V12" s="94">
        <f t="shared" si="0"/>
        <v>1060</v>
      </c>
    </row>
    <row r="13" spans="1:22" ht="15.75">
      <c r="A13" s="45">
        <v>3</v>
      </c>
      <c r="B13" s="8" t="s">
        <v>46</v>
      </c>
      <c r="C13" s="50" t="s">
        <v>60</v>
      </c>
      <c r="D13" s="53">
        <v>3</v>
      </c>
      <c r="E13" s="54">
        <v>0</v>
      </c>
      <c r="F13" s="53">
        <v>3</v>
      </c>
      <c r="G13" s="54">
        <v>0</v>
      </c>
      <c r="H13" s="53">
        <v>3</v>
      </c>
      <c r="I13" s="54">
        <v>0</v>
      </c>
      <c r="J13" s="53">
        <v>3</v>
      </c>
      <c r="K13" s="54">
        <v>0</v>
      </c>
      <c r="L13" s="53">
        <v>1</v>
      </c>
      <c r="M13" s="54">
        <v>47</v>
      </c>
      <c r="N13" s="53"/>
      <c r="O13" s="54"/>
      <c r="P13" s="53"/>
      <c r="Q13" s="54"/>
      <c r="R13" s="53"/>
      <c r="S13" s="54"/>
      <c r="T13" s="53"/>
      <c r="U13" s="54"/>
      <c r="V13" s="94">
        <f t="shared" si="0"/>
        <v>827</v>
      </c>
    </row>
    <row r="14" spans="1:22" ht="15.75">
      <c r="A14" s="45">
        <v>4</v>
      </c>
      <c r="B14" s="8"/>
      <c r="C14" s="8"/>
      <c r="D14" s="53"/>
      <c r="E14" s="54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53"/>
      <c r="S14" s="54"/>
      <c r="T14" s="53"/>
      <c r="U14" s="54"/>
      <c r="V14" s="94">
        <f t="shared" si="0"/>
        <v>0</v>
      </c>
    </row>
    <row r="15" spans="1:22" ht="15.75">
      <c r="A15" s="45">
        <v>5</v>
      </c>
      <c r="B15" s="8"/>
      <c r="C15" s="28"/>
      <c r="D15" s="53"/>
      <c r="E15" s="54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53"/>
      <c r="Q15" s="54"/>
      <c r="R15" s="53"/>
      <c r="S15" s="54"/>
      <c r="T15" s="53"/>
      <c r="U15" s="54"/>
      <c r="V15" s="94">
        <f t="shared" si="0"/>
        <v>0</v>
      </c>
    </row>
    <row r="16" spans="1:22" ht="15.75">
      <c r="A16" s="45">
        <v>6</v>
      </c>
      <c r="B16" s="8"/>
      <c r="C16" s="28"/>
      <c r="D16" s="53"/>
      <c r="E16" s="54"/>
      <c r="F16" s="53"/>
      <c r="G16" s="54"/>
      <c r="H16" s="53"/>
      <c r="I16" s="54"/>
      <c r="J16" s="53"/>
      <c r="K16" s="54"/>
      <c r="L16" s="53"/>
      <c r="M16" s="54"/>
      <c r="N16" s="53"/>
      <c r="O16" s="54"/>
      <c r="P16" s="53"/>
      <c r="Q16" s="54"/>
      <c r="R16" s="53"/>
      <c r="S16" s="54"/>
      <c r="T16" s="53"/>
      <c r="U16" s="54"/>
      <c r="V16" s="94">
        <f t="shared" si="0"/>
        <v>0</v>
      </c>
    </row>
    <row r="17" spans="1:22" ht="15.75">
      <c r="A17" s="45">
        <v>7</v>
      </c>
      <c r="B17" s="8"/>
      <c r="C17" s="8"/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94">
        <f t="shared" si="0"/>
        <v>0</v>
      </c>
    </row>
    <row r="18" spans="1:22" ht="15.75">
      <c r="A18" s="45">
        <v>8</v>
      </c>
      <c r="B18" s="77"/>
      <c r="C18" s="77"/>
      <c r="D18" s="53"/>
      <c r="E18" s="54"/>
      <c r="F18" s="53"/>
      <c r="G18" s="54"/>
      <c r="H18" s="53"/>
      <c r="I18" s="54"/>
      <c r="J18" s="53"/>
      <c r="K18" s="54"/>
      <c r="L18" s="53"/>
      <c r="M18" s="54"/>
      <c r="N18" s="53"/>
      <c r="O18" s="54"/>
      <c r="P18" s="53"/>
      <c r="Q18" s="54"/>
      <c r="R18" s="53"/>
      <c r="S18" s="54"/>
      <c r="T18" s="53"/>
      <c r="U18" s="54"/>
      <c r="V18" s="94">
        <f t="shared" si="0"/>
        <v>0</v>
      </c>
    </row>
    <row r="19" spans="1:22" ht="15.75">
      <c r="A19" s="45">
        <v>9</v>
      </c>
      <c r="B19" s="77"/>
      <c r="C19" s="77"/>
      <c r="D19" s="53"/>
      <c r="E19" s="54"/>
      <c r="F19" s="53"/>
      <c r="G19" s="54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  <c r="V19" s="94">
        <f t="shared" si="0"/>
        <v>0</v>
      </c>
    </row>
    <row r="20" spans="1:22" ht="15.75">
      <c r="A20" s="45">
        <v>10</v>
      </c>
      <c r="B20" s="77"/>
      <c r="C20" s="80"/>
      <c r="D20" s="53"/>
      <c r="E20" s="54"/>
      <c r="F20" s="53"/>
      <c r="G20" s="54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53"/>
      <c r="S20" s="54"/>
      <c r="T20" s="53"/>
      <c r="U20" s="54"/>
      <c r="V20" s="94">
        <f t="shared" si="0"/>
        <v>0</v>
      </c>
    </row>
    <row r="21" spans="1:22" ht="15.75">
      <c r="A21" s="45">
        <v>11</v>
      </c>
      <c r="B21" s="77"/>
      <c r="C21" s="81"/>
      <c r="D21" s="53"/>
      <c r="E21" s="54"/>
      <c r="F21" s="53"/>
      <c r="G21" s="54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  <c r="V21" s="94">
        <f t="shared" si="0"/>
        <v>0</v>
      </c>
    </row>
    <row r="22" spans="1:22" ht="15.75">
      <c r="A22" s="45">
        <v>12</v>
      </c>
      <c r="B22" s="77"/>
      <c r="C22" s="82"/>
      <c r="D22" s="97"/>
      <c r="E22" s="98"/>
      <c r="F22" s="97"/>
      <c r="G22" s="98"/>
      <c r="H22" s="97"/>
      <c r="I22" s="98"/>
      <c r="J22" s="97"/>
      <c r="K22" s="98"/>
      <c r="L22" s="97"/>
      <c r="M22" s="98"/>
      <c r="N22" s="97"/>
      <c r="O22" s="98"/>
      <c r="P22" s="97"/>
      <c r="Q22" s="98"/>
      <c r="R22" s="97"/>
      <c r="S22" s="98"/>
      <c r="T22" s="97"/>
      <c r="U22" s="98"/>
      <c r="V22" s="94">
        <f t="shared" si="0"/>
        <v>0</v>
      </c>
    </row>
    <row r="23" spans="1:22" ht="15.75">
      <c r="A23" s="76">
        <v>13</v>
      </c>
      <c r="B23" s="83"/>
      <c r="C23" s="84"/>
      <c r="D23" s="97"/>
      <c r="E23" s="98"/>
      <c r="F23" s="97"/>
      <c r="G23" s="98"/>
      <c r="H23" s="97"/>
      <c r="I23" s="98"/>
      <c r="J23" s="97"/>
      <c r="K23" s="98"/>
      <c r="L23" s="97"/>
      <c r="M23" s="98"/>
      <c r="N23" s="97"/>
      <c r="O23" s="98"/>
      <c r="P23" s="97"/>
      <c r="Q23" s="98"/>
      <c r="R23" s="97"/>
      <c r="S23" s="98"/>
      <c r="T23" s="97"/>
      <c r="U23" s="98"/>
      <c r="V23" s="94">
        <f t="shared" si="0"/>
        <v>0</v>
      </c>
    </row>
    <row r="24" spans="1:22" ht="15.75">
      <c r="A24" s="75">
        <v>14</v>
      </c>
      <c r="B24" s="85"/>
      <c r="C24" s="86"/>
      <c r="D24" s="97"/>
      <c r="E24" s="98"/>
      <c r="F24" s="97"/>
      <c r="G24" s="98"/>
      <c r="H24" s="97"/>
      <c r="I24" s="98"/>
      <c r="J24" s="97"/>
      <c r="K24" s="98"/>
      <c r="L24" s="97"/>
      <c r="M24" s="98"/>
      <c r="N24" s="97"/>
      <c r="O24" s="98"/>
      <c r="P24" s="97"/>
      <c r="Q24" s="98"/>
      <c r="R24" s="97"/>
      <c r="S24" s="98"/>
      <c r="T24" s="97"/>
      <c r="U24" s="98"/>
      <c r="V24" s="94">
        <f t="shared" si="0"/>
        <v>0</v>
      </c>
    </row>
    <row r="25" spans="1:22" ht="16.5" thickBot="1">
      <c r="A25" s="46">
        <v>15</v>
      </c>
      <c r="B25" s="87"/>
      <c r="C25" s="88"/>
      <c r="D25" s="57"/>
      <c r="E25" s="55"/>
      <c r="F25" s="57"/>
      <c r="G25" s="55"/>
      <c r="H25" s="57"/>
      <c r="I25" s="55"/>
      <c r="J25" s="57"/>
      <c r="K25" s="55"/>
      <c r="L25" s="57"/>
      <c r="M25" s="55"/>
      <c r="N25" s="57"/>
      <c r="O25" s="55"/>
      <c r="P25" s="57"/>
      <c r="Q25" s="55"/>
      <c r="R25" s="57"/>
      <c r="S25" s="55"/>
      <c r="T25" s="57"/>
      <c r="U25" s="55"/>
      <c r="V25" s="96">
        <f t="shared" si="0"/>
        <v>0</v>
      </c>
    </row>
    <row r="26" spans="1:19" ht="15.75">
      <c r="A26" s="12"/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22" ht="12.75">
      <c r="A27" s="143" t="s">
        <v>16</v>
      </c>
      <c r="B27" s="143"/>
      <c r="C27" s="143"/>
      <c r="D27" s="143"/>
      <c r="E27" s="143"/>
      <c r="N27" s="139" t="s">
        <v>14</v>
      </c>
      <c r="O27" s="139"/>
      <c r="P27" s="139"/>
      <c r="Q27" s="139"/>
      <c r="R27" s="139"/>
      <c r="S27" s="139"/>
      <c r="T27" s="139"/>
      <c r="U27" s="139"/>
      <c r="V27" s="139"/>
    </row>
  </sheetData>
  <mergeCells count="18">
    <mergeCell ref="C2:Q2"/>
    <mergeCell ref="A27:E27"/>
    <mergeCell ref="N27:V27"/>
    <mergeCell ref="M7:U7"/>
    <mergeCell ref="D9:E9"/>
    <mergeCell ref="F9:G9"/>
    <mergeCell ref="H9:I9"/>
    <mergeCell ref="J9:K9"/>
    <mergeCell ref="A1:V1"/>
    <mergeCell ref="A3:V3"/>
    <mergeCell ref="T9:U9"/>
    <mergeCell ref="L9:M9"/>
    <mergeCell ref="N9:O9"/>
    <mergeCell ref="P9:Q9"/>
    <mergeCell ref="R9:S9"/>
    <mergeCell ref="B5:G5"/>
    <mergeCell ref="L5:U5"/>
    <mergeCell ref="B7:G7"/>
  </mergeCells>
  <printOptions horizontalCentered="1" verticalCentered="1"/>
  <pageMargins left="0.9055118110236221" right="0.7480314960629921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75" zoomScaleNormal="75" workbookViewId="0" topLeftCell="A1">
      <selection activeCell="V7" sqref="V7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>
      <c r="A2" s="112"/>
      <c r="B2" s="112"/>
      <c r="C2" s="138" t="s">
        <v>55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12"/>
      <c r="T2" s="112"/>
      <c r="U2" s="112"/>
      <c r="V2" s="112"/>
    </row>
    <row r="3" spans="1:22" ht="18.75">
      <c r="A3" s="138" t="s">
        <v>25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19" ht="9.75" customHeight="1">
      <c r="A4" s="2"/>
      <c r="C4" s="2"/>
      <c r="L4" s="2"/>
      <c r="M4" s="2"/>
      <c r="N4" s="2"/>
      <c r="O4" s="2"/>
      <c r="R4" s="2"/>
      <c r="S4" s="2"/>
    </row>
    <row r="5" spans="1:21" ht="12.75">
      <c r="A5" s="10"/>
      <c r="B5" s="139" t="s">
        <v>37</v>
      </c>
      <c r="C5" s="139"/>
      <c r="D5" s="139"/>
      <c r="E5" s="139"/>
      <c r="F5" s="139"/>
      <c r="G5" s="139"/>
      <c r="H5" s="20"/>
      <c r="I5" s="20"/>
      <c r="J5" s="20"/>
      <c r="K5" s="20"/>
      <c r="L5" s="139" t="s">
        <v>42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0.5" customHeight="1">
      <c r="A6" s="10"/>
      <c r="B6" s="20"/>
      <c r="C6" s="19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  <c r="P6" s="20"/>
      <c r="Q6" s="20"/>
      <c r="R6" s="18"/>
      <c r="S6" s="18"/>
      <c r="T6" s="20"/>
      <c r="U6" s="20"/>
    </row>
    <row r="7" spans="1:21" ht="12.75">
      <c r="A7" s="10"/>
      <c r="B7" s="142" t="s">
        <v>45</v>
      </c>
      <c r="C7" s="142"/>
      <c r="D7" s="142"/>
      <c r="E7" s="142"/>
      <c r="F7" s="142"/>
      <c r="G7" s="142"/>
      <c r="H7" s="22"/>
      <c r="I7" s="22"/>
      <c r="J7" s="22"/>
      <c r="K7" s="22"/>
      <c r="L7" s="21"/>
      <c r="M7" s="142" t="s">
        <v>57</v>
      </c>
      <c r="N7" s="142"/>
      <c r="O7" s="142"/>
      <c r="P7" s="142"/>
      <c r="Q7" s="142"/>
      <c r="R7" s="142"/>
      <c r="S7" s="142"/>
      <c r="T7" s="142"/>
      <c r="U7" s="142"/>
    </row>
    <row r="8" ht="13.5" thickBot="1"/>
    <row r="9" spans="1:22" ht="15.75">
      <c r="A9" s="3"/>
      <c r="B9" s="26"/>
      <c r="C9" s="47"/>
      <c r="D9" s="140">
        <v>1</v>
      </c>
      <c r="E9" s="141"/>
      <c r="F9" s="140">
        <v>2</v>
      </c>
      <c r="G9" s="141"/>
      <c r="H9" s="140">
        <v>3</v>
      </c>
      <c r="I9" s="141"/>
      <c r="J9" s="140">
        <v>4</v>
      </c>
      <c r="K9" s="141"/>
      <c r="L9" s="140">
        <v>5</v>
      </c>
      <c r="M9" s="141"/>
      <c r="N9" s="140">
        <v>6</v>
      </c>
      <c r="O9" s="141"/>
      <c r="P9" s="140">
        <v>7</v>
      </c>
      <c r="Q9" s="141"/>
      <c r="R9" s="140" t="s">
        <v>7</v>
      </c>
      <c r="S9" s="141"/>
      <c r="T9" s="140" t="s">
        <v>8</v>
      </c>
      <c r="U9" s="141"/>
      <c r="V9" s="5"/>
    </row>
    <row r="10" spans="1:22" ht="16.5" thickBot="1">
      <c r="A10" s="6" t="s">
        <v>13</v>
      </c>
      <c r="B10" s="27" t="s">
        <v>0</v>
      </c>
      <c r="C10" s="48" t="s">
        <v>2</v>
      </c>
      <c r="D10" s="23" t="s">
        <v>3</v>
      </c>
      <c r="E10" s="24" t="s">
        <v>4</v>
      </c>
      <c r="F10" s="23" t="s">
        <v>3</v>
      </c>
      <c r="G10" s="24" t="s">
        <v>4</v>
      </c>
      <c r="H10" s="23" t="s">
        <v>3</v>
      </c>
      <c r="I10" s="24" t="s">
        <v>4</v>
      </c>
      <c r="J10" s="23" t="s">
        <v>3</v>
      </c>
      <c r="K10" s="24" t="s">
        <v>4</v>
      </c>
      <c r="L10" s="23" t="s">
        <v>3</v>
      </c>
      <c r="M10" s="24" t="s">
        <v>4</v>
      </c>
      <c r="N10" s="23" t="s">
        <v>3</v>
      </c>
      <c r="O10" s="24" t="s">
        <v>4</v>
      </c>
      <c r="P10" s="23" t="s">
        <v>3</v>
      </c>
      <c r="Q10" s="24" t="s">
        <v>4</v>
      </c>
      <c r="R10" s="23" t="s">
        <v>3</v>
      </c>
      <c r="S10" s="24" t="s">
        <v>4</v>
      </c>
      <c r="T10" s="23" t="s">
        <v>3</v>
      </c>
      <c r="U10" s="24" t="s">
        <v>4</v>
      </c>
      <c r="V10" s="15" t="s">
        <v>1</v>
      </c>
    </row>
    <row r="11" spans="1:22" ht="15.75">
      <c r="A11" s="16">
        <v>1</v>
      </c>
      <c r="B11" s="8" t="s">
        <v>40</v>
      </c>
      <c r="C11" s="8" t="s">
        <v>64</v>
      </c>
      <c r="D11" s="52">
        <v>0</v>
      </c>
      <c r="E11" s="93">
        <v>0</v>
      </c>
      <c r="F11" s="52">
        <v>3</v>
      </c>
      <c r="G11" s="93">
        <v>0</v>
      </c>
      <c r="H11" s="52">
        <v>0</v>
      </c>
      <c r="I11" s="93">
        <v>0</v>
      </c>
      <c r="J11" s="52">
        <v>0</v>
      </c>
      <c r="K11" s="93">
        <v>0</v>
      </c>
      <c r="L11" s="52"/>
      <c r="M11" s="93"/>
      <c r="N11" s="52"/>
      <c r="O11" s="93"/>
      <c r="P11" s="52"/>
      <c r="Q11" s="93"/>
      <c r="R11" s="52"/>
      <c r="S11" s="93"/>
      <c r="T11" s="52"/>
      <c r="U11" s="93"/>
      <c r="V11" s="99">
        <f>D11*60+E11+F11*60+G11+H11*60+I11+J11*60+K11+L11*60+M11+N11*60+O11+P11*60+Q11+R11*60+S11+T11*60+U11</f>
        <v>180</v>
      </c>
    </row>
    <row r="12" spans="1:22" ht="15.75">
      <c r="A12" s="17">
        <v>2</v>
      </c>
      <c r="B12" s="8" t="s">
        <v>24</v>
      </c>
      <c r="C12" s="8" t="s">
        <v>71</v>
      </c>
      <c r="D12" s="53">
        <v>0</v>
      </c>
      <c r="E12" s="54">
        <v>0</v>
      </c>
      <c r="F12" s="53">
        <v>0</v>
      </c>
      <c r="G12" s="54">
        <v>0</v>
      </c>
      <c r="H12" s="53">
        <v>0</v>
      </c>
      <c r="I12" s="54">
        <v>0</v>
      </c>
      <c r="J12" s="53">
        <v>0</v>
      </c>
      <c r="K12" s="54">
        <v>0</v>
      </c>
      <c r="L12" s="53"/>
      <c r="M12" s="54"/>
      <c r="N12" s="53"/>
      <c r="O12" s="54"/>
      <c r="P12" s="53"/>
      <c r="Q12" s="54"/>
      <c r="R12" s="59"/>
      <c r="S12" s="95"/>
      <c r="T12" s="53"/>
      <c r="U12" s="54"/>
      <c r="V12" s="94">
        <f>D12*60+E12+F12*60+G12+H12*60+I12+J12*60+K12+L12*60+M12+N12*60+O12+P12*60+Q12+R12*60+S12+T12*60+U12</f>
        <v>0</v>
      </c>
    </row>
    <row r="13" spans="1:22" ht="15.75">
      <c r="A13" s="17">
        <v>3</v>
      </c>
      <c r="B13" s="8"/>
      <c r="C13" s="50"/>
      <c r="D13" s="53"/>
      <c r="E13" s="54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94">
        <f>D13*60+E13+F13*60+G13+H13*60+I13+J13*60+K13+L13*60+M13+N13*60+O13+P13*60+Q13+R13*60+S13+T13*60+U13</f>
        <v>0</v>
      </c>
    </row>
    <row r="14" spans="1:22" ht="15.75">
      <c r="A14" s="17">
        <v>4</v>
      </c>
      <c r="B14" s="8"/>
      <c r="C14" s="28"/>
      <c r="D14" s="53"/>
      <c r="E14" s="54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53"/>
      <c r="S14" s="54"/>
      <c r="T14" s="53"/>
      <c r="U14" s="54"/>
      <c r="V14" s="94">
        <f>D14*60+E14+F14*60+G14+H14*60+I14+J14*60+K14+L14*60+M14+N14*60+O14+P14*60+Q14+R14*60+S14+T14*60+U14</f>
        <v>0</v>
      </c>
    </row>
    <row r="15" spans="1:22" ht="16.5" thickBot="1">
      <c r="A15" s="33">
        <v>5</v>
      </c>
      <c r="B15" s="87"/>
      <c r="C15" s="87"/>
      <c r="D15" s="57"/>
      <c r="E15" s="55"/>
      <c r="F15" s="57"/>
      <c r="G15" s="55"/>
      <c r="H15" s="57"/>
      <c r="I15" s="55"/>
      <c r="J15" s="57"/>
      <c r="K15" s="55"/>
      <c r="L15" s="57"/>
      <c r="M15" s="55"/>
      <c r="N15" s="57"/>
      <c r="O15" s="55"/>
      <c r="P15" s="57"/>
      <c r="Q15" s="55"/>
      <c r="R15" s="57"/>
      <c r="S15" s="55"/>
      <c r="T15" s="57"/>
      <c r="U15" s="55"/>
      <c r="V15" s="96">
        <f>D15*60+E15+F15*60+G15+H15*60+I15+J15*60+K15+L15*60+M15+N15*60+O15+P15*60+Q15+R15*60+S15+T15*60+U15</f>
        <v>0</v>
      </c>
    </row>
    <row r="16" spans="1:19" ht="15.75">
      <c r="A16" s="12"/>
      <c r="B16" s="13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2" ht="12.75">
      <c r="A17" s="143" t="s">
        <v>16</v>
      </c>
      <c r="B17" s="143"/>
      <c r="C17" s="143"/>
      <c r="D17" s="143"/>
      <c r="E17" s="143"/>
      <c r="N17" s="139" t="s">
        <v>14</v>
      </c>
      <c r="O17" s="139"/>
      <c r="P17" s="139"/>
      <c r="Q17" s="139"/>
      <c r="R17" s="139"/>
      <c r="S17" s="139"/>
      <c r="T17" s="139"/>
      <c r="U17" s="139"/>
      <c r="V17" s="139"/>
    </row>
  </sheetData>
  <mergeCells count="18">
    <mergeCell ref="C2:R2"/>
    <mergeCell ref="A17:E17"/>
    <mergeCell ref="N17:V17"/>
    <mergeCell ref="M7:U7"/>
    <mergeCell ref="D9:E9"/>
    <mergeCell ref="F9:G9"/>
    <mergeCell ref="H9:I9"/>
    <mergeCell ref="J9:K9"/>
    <mergeCell ref="A1:V1"/>
    <mergeCell ref="A3:V3"/>
    <mergeCell ref="T9:U9"/>
    <mergeCell ref="L9:M9"/>
    <mergeCell ref="N9:O9"/>
    <mergeCell ref="P9:Q9"/>
    <mergeCell ref="R9:S9"/>
    <mergeCell ref="B5:G5"/>
    <mergeCell ref="L5:U5"/>
    <mergeCell ref="B7:G7"/>
  </mergeCells>
  <printOptions horizontalCentered="1" verticalCentered="1"/>
  <pageMargins left="0.7874015748031497" right="0.7480314960629921" top="0.9055118110236221" bottom="0.9055118110236221" header="0.7086614173228347" footer="0.708661417322834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="75" zoomScaleNormal="75" workbookViewId="0" topLeftCell="A1">
      <selection activeCell="W5" sqref="W5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>
      <c r="A2" s="112"/>
      <c r="B2" s="112"/>
      <c r="C2" s="138" t="s">
        <v>55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12"/>
      <c r="T2" s="112"/>
      <c r="U2" s="112"/>
      <c r="V2" s="112"/>
    </row>
    <row r="3" spans="1:22" ht="18.75">
      <c r="A3" s="138" t="s">
        <v>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19" ht="9.75" customHeight="1">
      <c r="A4" s="2"/>
      <c r="C4" s="2"/>
      <c r="L4" s="2"/>
      <c r="M4" s="2"/>
      <c r="N4" s="2"/>
      <c r="O4" s="2"/>
      <c r="R4" s="2"/>
      <c r="S4" s="2"/>
    </row>
    <row r="5" spans="1:21" ht="12.75">
      <c r="A5" s="10"/>
      <c r="B5" s="139" t="s">
        <v>37</v>
      </c>
      <c r="C5" s="139"/>
      <c r="D5" s="139"/>
      <c r="E5" s="139"/>
      <c r="F5" s="139"/>
      <c r="G5" s="139"/>
      <c r="H5" s="20"/>
      <c r="I5" s="20"/>
      <c r="J5" s="20"/>
      <c r="K5" s="20"/>
      <c r="L5" s="139" t="s">
        <v>42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0.5" customHeight="1">
      <c r="A6" s="10"/>
      <c r="B6" s="20"/>
      <c r="C6" s="19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  <c r="P6" s="20"/>
      <c r="Q6" s="20"/>
      <c r="R6" s="18"/>
      <c r="S6" s="18"/>
      <c r="T6" s="20"/>
      <c r="U6" s="20"/>
    </row>
    <row r="7" spans="1:21" ht="12.75">
      <c r="A7" s="10"/>
      <c r="B7" s="142" t="s">
        <v>44</v>
      </c>
      <c r="C7" s="142"/>
      <c r="D7" s="142"/>
      <c r="E7" s="142"/>
      <c r="F7" s="142"/>
      <c r="G7" s="142"/>
      <c r="H7" s="22"/>
      <c r="I7" s="22"/>
      <c r="J7" s="22"/>
      <c r="K7" s="22"/>
      <c r="L7" s="21"/>
      <c r="M7" s="142" t="s">
        <v>57</v>
      </c>
      <c r="N7" s="142"/>
      <c r="O7" s="142"/>
      <c r="P7" s="142"/>
      <c r="Q7" s="142"/>
      <c r="R7" s="142"/>
      <c r="S7" s="142"/>
      <c r="T7" s="142"/>
      <c r="U7" s="142"/>
    </row>
    <row r="8" ht="13.5" thickBot="1"/>
    <row r="9" spans="1:22" ht="15.75">
      <c r="A9" s="3"/>
      <c r="B9" s="4"/>
      <c r="C9" s="41"/>
      <c r="D9" s="140">
        <v>1</v>
      </c>
      <c r="E9" s="141"/>
      <c r="F9" s="140">
        <v>2</v>
      </c>
      <c r="G9" s="141"/>
      <c r="H9" s="140">
        <v>3</v>
      </c>
      <c r="I9" s="141"/>
      <c r="J9" s="140">
        <v>4</v>
      </c>
      <c r="K9" s="141"/>
      <c r="L9" s="140">
        <v>5</v>
      </c>
      <c r="M9" s="141"/>
      <c r="N9" s="140">
        <v>6</v>
      </c>
      <c r="O9" s="141"/>
      <c r="P9" s="140">
        <v>7</v>
      </c>
      <c r="Q9" s="141"/>
      <c r="R9" s="140" t="s">
        <v>7</v>
      </c>
      <c r="S9" s="141"/>
      <c r="T9" s="140" t="s">
        <v>8</v>
      </c>
      <c r="U9" s="141"/>
      <c r="V9" s="5"/>
    </row>
    <row r="10" spans="1:22" ht="16.5" thickBot="1">
      <c r="A10" s="6" t="s">
        <v>13</v>
      </c>
      <c r="B10" s="7" t="s">
        <v>0</v>
      </c>
      <c r="C10" s="42" t="s">
        <v>2</v>
      </c>
      <c r="D10" s="1" t="s">
        <v>3</v>
      </c>
      <c r="E10" s="14" t="s">
        <v>4</v>
      </c>
      <c r="F10" s="1" t="s">
        <v>3</v>
      </c>
      <c r="G10" s="14" t="s">
        <v>4</v>
      </c>
      <c r="H10" s="1" t="s">
        <v>3</v>
      </c>
      <c r="I10" s="14" t="s">
        <v>4</v>
      </c>
      <c r="J10" s="1" t="s">
        <v>3</v>
      </c>
      <c r="K10" s="14" t="s">
        <v>4</v>
      </c>
      <c r="L10" s="1" t="s">
        <v>3</v>
      </c>
      <c r="M10" s="14" t="s">
        <v>4</v>
      </c>
      <c r="N10" s="1" t="s">
        <v>3</v>
      </c>
      <c r="O10" s="14" t="s">
        <v>4</v>
      </c>
      <c r="P10" s="1" t="s">
        <v>3</v>
      </c>
      <c r="Q10" s="14" t="s">
        <v>4</v>
      </c>
      <c r="R10" s="1" t="s">
        <v>3</v>
      </c>
      <c r="S10" s="14" t="s">
        <v>4</v>
      </c>
      <c r="T10" s="1" t="s">
        <v>3</v>
      </c>
      <c r="U10" s="14" t="s">
        <v>4</v>
      </c>
      <c r="V10" s="6" t="s">
        <v>1</v>
      </c>
    </row>
    <row r="11" spans="1:22" ht="15.75">
      <c r="A11" s="16">
        <v>1</v>
      </c>
      <c r="B11" s="8" t="s">
        <v>51</v>
      </c>
      <c r="C11" s="8" t="s">
        <v>64</v>
      </c>
      <c r="D11" s="100">
        <v>2</v>
      </c>
      <c r="E11" s="101">
        <v>0</v>
      </c>
      <c r="F11" s="100">
        <v>2</v>
      </c>
      <c r="G11" s="101">
        <v>0</v>
      </c>
      <c r="H11" s="100">
        <v>1</v>
      </c>
      <c r="I11" s="101">
        <v>59</v>
      </c>
      <c r="J11" s="100">
        <v>2</v>
      </c>
      <c r="K11" s="101">
        <v>0</v>
      </c>
      <c r="L11" s="100">
        <v>2</v>
      </c>
      <c r="M11" s="101">
        <v>0</v>
      </c>
      <c r="N11" s="52"/>
      <c r="O11" s="93"/>
      <c r="P11" s="52"/>
      <c r="Q11" s="93"/>
      <c r="R11" s="52"/>
      <c r="S11" s="93"/>
      <c r="T11" s="52"/>
      <c r="U11" s="93"/>
      <c r="V11" s="94">
        <f aca="true" t="shared" si="0" ref="V11:V20">D11*60+E11+F11*60+G11+H11*60+I11+J11*60+K11+L11*60+M11+N11*60+O11+P11*60+Q11+R11*60+S11+T11*60+U11</f>
        <v>599</v>
      </c>
    </row>
    <row r="12" spans="1:22" ht="15.75">
      <c r="A12" s="17">
        <v>2</v>
      </c>
      <c r="B12" s="77" t="s">
        <v>48</v>
      </c>
      <c r="C12" s="80" t="s">
        <v>60</v>
      </c>
      <c r="D12" s="100">
        <v>2</v>
      </c>
      <c r="E12" s="101">
        <v>0</v>
      </c>
      <c r="F12" s="100">
        <v>2</v>
      </c>
      <c r="G12" s="101">
        <v>0</v>
      </c>
      <c r="H12" s="100">
        <v>2</v>
      </c>
      <c r="I12" s="101">
        <v>0</v>
      </c>
      <c r="J12" s="100">
        <v>1</v>
      </c>
      <c r="K12" s="101">
        <v>44</v>
      </c>
      <c r="L12" s="100">
        <v>2</v>
      </c>
      <c r="M12" s="101">
        <v>0</v>
      </c>
      <c r="N12" s="53"/>
      <c r="O12" s="54"/>
      <c r="P12" s="53"/>
      <c r="Q12" s="54"/>
      <c r="R12" s="59"/>
      <c r="S12" s="95"/>
      <c r="T12" s="59"/>
      <c r="U12" s="95"/>
      <c r="V12" s="94">
        <f t="shared" si="0"/>
        <v>584</v>
      </c>
    </row>
    <row r="13" spans="1:22" ht="15.75">
      <c r="A13" s="17">
        <v>3</v>
      </c>
      <c r="B13" s="77" t="s">
        <v>38</v>
      </c>
      <c r="C13" s="80" t="s">
        <v>59</v>
      </c>
      <c r="D13" s="100">
        <v>0</v>
      </c>
      <c r="E13" s="101">
        <v>5</v>
      </c>
      <c r="F13" s="100">
        <v>1</v>
      </c>
      <c r="G13" s="101">
        <v>4</v>
      </c>
      <c r="H13" s="100">
        <v>0</v>
      </c>
      <c r="I13" s="101">
        <v>57</v>
      </c>
      <c r="J13" s="100">
        <v>1</v>
      </c>
      <c r="K13" s="101">
        <v>14</v>
      </c>
      <c r="L13" s="100">
        <v>0</v>
      </c>
      <c r="M13" s="101">
        <v>43</v>
      </c>
      <c r="N13" s="53"/>
      <c r="O13" s="54"/>
      <c r="P13" s="53"/>
      <c r="Q13" s="54"/>
      <c r="R13" s="53"/>
      <c r="S13" s="54"/>
      <c r="T13" s="53"/>
      <c r="U13" s="54"/>
      <c r="V13" s="94">
        <f t="shared" si="0"/>
        <v>243</v>
      </c>
    </row>
    <row r="14" spans="1:22" ht="15.75">
      <c r="A14" s="17">
        <v>4</v>
      </c>
      <c r="B14" s="8"/>
      <c r="C14" s="8"/>
      <c r="D14" s="100"/>
      <c r="E14" s="101"/>
      <c r="F14" s="100"/>
      <c r="G14" s="101"/>
      <c r="H14" s="100"/>
      <c r="I14" s="101"/>
      <c r="J14" s="100"/>
      <c r="K14" s="101"/>
      <c r="L14" s="100"/>
      <c r="M14" s="101"/>
      <c r="N14" s="53"/>
      <c r="O14" s="54"/>
      <c r="P14" s="53"/>
      <c r="Q14" s="54"/>
      <c r="R14" s="53"/>
      <c r="S14" s="54"/>
      <c r="T14" s="53"/>
      <c r="U14" s="54"/>
      <c r="V14" s="94">
        <f t="shared" si="0"/>
        <v>0</v>
      </c>
    </row>
    <row r="15" spans="1:22" ht="15.75">
      <c r="A15" s="17">
        <v>5</v>
      </c>
      <c r="B15" s="8"/>
      <c r="C15" s="8"/>
      <c r="D15" s="100"/>
      <c r="E15" s="101"/>
      <c r="F15" s="100"/>
      <c r="G15" s="101"/>
      <c r="H15" s="100"/>
      <c r="I15" s="101"/>
      <c r="J15" s="100"/>
      <c r="K15" s="101"/>
      <c r="L15" s="100"/>
      <c r="M15" s="101"/>
      <c r="N15" s="53"/>
      <c r="O15" s="54"/>
      <c r="P15" s="53"/>
      <c r="Q15" s="54"/>
      <c r="R15" s="53"/>
      <c r="S15" s="54"/>
      <c r="T15" s="53"/>
      <c r="U15" s="54"/>
      <c r="V15" s="94">
        <f t="shared" si="0"/>
        <v>0</v>
      </c>
    </row>
    <row r="16" spans="1:22" ht="15.75">
      <c r="A16" s="17">
        <v>6</v>
      </c>
      <c r="B16" s="8"/>
      <c r="C16" s="28"/>
      <c r="D16" s="100"/>
      <c r="E16" s="101"/>
      <c r="F16" s="100"/>
      <c r="G16" s="101"/>
      <c r="H16" s="100"/>
      <c r="I16" s="101"/>
      <c r="J16" s="100"/>
      <c r="K16" s="101"/>
      <c r="L16" s="100"/>
      <c r="M16" s="101"/>
      <c r="N16" s="53"/>
      <c r="O16" s="54"/>
      <c r="P16" s="53"/>
      <c r="Q16" s="54"/>
      <c r="R16" s="53"/>
      <c r="S16" s="54"/>
      <c r="T16" s="53"/>
      <c r="U16" s="54"/>
      <c r="V16" s="94">
        <f t="shared" si="0"/>
        <v>0</v>
      </c>
    </row>
    <row r="17" spans="1:22" ht="15.75">
      <c r="A17" s="17">
        <v>7</v>
      </c>
      <c r="B17" s="77"/>
      <c r="C17" s="81"/>
      <c r="D17" s="100"/>
      <c r="E17" s="101"/>
      <c r="F17" s="100"/>
      <c r="G17" s="101"/>
      <c r="H17" s="100"/>
      <c r="I17" s="101"/>
      <c r="J17" s="100"/>
      <c r="K17" s="101"/>
      <c r="L17" s="100"/>
      <c r="M17" s="101"/>
      <c r="N17" s="53"/>
      <c r="O17" s="54"/>
      <c r="P17" s="53"/>
      <c r="Q17" s="54"/>
      <c r="R17" s="53"/>
      <c r="S17" s="54"/>
      <c r="T17" s="53"/>
      <c r="U17" s="54"/>
      <c r="V17" s="94">
        <f>D17*60+E17+F17*60+G17+H17*60+I17+J17*60+K17+L17*60+M17+N17*60+O17+P17*60+Q17+R17*60+S17+T17*60+U17</f>
        <v>0</v>
      </c>
    </row>
    <row r="18" spans="1:22" ht="15.75">
      <c r="A18" s="17">
        <v>8</v>
      </c>
      <c r="B18" s="77"/>
      <c r="C18" s="81"/>
      <c r="D18" s="100"/>
      <c r="E18" s="101"/>
      <c r="F18" s="100"/>
      <c r="G18" s="101"/>
      <c r="H18" s="100"/>
      <c r="I18" s="101"/>
      <c r="J18" s="100"/>
      <c r="K18" s="101"/>
      <c r="L18" s="100"/>
      <c r="M18" s="101"/>
      <c r="N18" s="53"/>
      <c r="O18" s="54"/>
      <c r="P18" s="53"/>
      <c r="Q18" s="54"/>
      <c r="R18" s="53"/>
      <c r="S18" s="54"/>
      <c r="T18" s="53"/>
      <c r="U18" s="54"/>
      <c r="V18" s="94">
        <f>D18*60+E18+F18*60+G18+H18*60+I18+J18*60+K18+L18*60+M18+N18*60+O18+P18*60+Q18+R18*60+S18+T18*60+U18</f>
        <v>0</v>
      </c>
    </row>
    <row r="19" spans="1:22" ht="15.75">
      <c r="A19" s="17">
        <v>9</v>
      </c>
      <c r="B19" s="77"/>
      <c r="C19" s="81"/>
      <c r="D19" s="100"/>
      <c r="E19" s="101"/>
      <c r="F19" s="100"/>
      <c r="G19" s="101"/>
      <c r="H19" s="100"/>
      <c r="I19" s="101"/>
      <c r="J19" s="100"/>
      <c r="K19" s="101"/>
      <c r="L19" s="100"/>
      <c r="M19" s="101"/>
      <c r="N19" s="53"/>
      <c r="O19" s="54"/>
      <c r="P19" s="53"/>
      <c r="Q19" s="54"/>
      <c r="R19" s="53"/>
      <c r="S19" s="54"/>
      <c r="T19" s="53"/>
      <c r="U19" s="54"/>
      <c r="V19" s="94">
        <f>D19*60+E19+F19*60+G19+H19*60+I19+J19*60+K19+L19*60+M19+N19*60+O19+P19*60+Q19+R19*60+S19+T19*60+U19</f>
        <v>0</v>
      </c>
    </row>
    <row r="20" spans="1:22" ht="15.75">
      <c r="A20" s="17">
        <v>10</v>
      </c>
      <c r="B20" s="77"/>
      <c r="C20" s="81"/>
      <c r="D20" s="100"/>
      <c r="E20" s="101"/>
      <c r="F20" s="100"/>
      <c r="G20" s="101"/>
      <c r="H20" s="100"/>
      <c r="I20" s="101"/>
      <c r="J20" s="100"/>
      <c r="K20" s="101"/>
      <c r="L20" s="100"/>
      <c r="M20" s="101"/>
      <c r="N20" s="53"/>
      <c r="O20" s="54"/>
      <c r="P20" s="53"/>
      <c r="Q20" s="54"/>
      <c r="R20" s="53"/>
      <c r="S20" s="54"/>
      <c r="T20" s="53"/>
      <c r="U20" s="54"/>
      <c r="V20" s="94">
        <f t="shared" si="0"/>
        <v>0</v>
      </c>
    </row>
    <row r="21" spans="1:22" ht="16.5" thickBot="1">
      <c r="A21" s="33">
        <v>11</v>
      </c>
      <c r="B21" s="90"/>
      <c r="C21" s="91"/>
      <c r="D21" s="102"/>
      <c r="E21" s="103"/>
      <c r="F21" s="102"/>
      <c r="G21" s="103"/>
      <c r="H21" s="102"/>
      <c r="I21" s="103"/>
      <c r="J21" s="102"/>
      <c r="K21" s="103"/>
      <c r="L21" s="102"/>
      <c r="M21" s="103"/>
      <c r="N21" s="57"/>
      <c r="O21" s="55"/>
      <c r="P21" s="57"/>
      <c r="Q21" s="55"/>
      <c r="R21" s="57"/>
      <c r="S21" s="55"/>
      <c r="T21" s="57"/>
      <c r="U21" s="55"/>
      <c r="V21" s="96">
        <f>D21*60+E21+F21*60+G21+H21*60+I21+J21*60+K21+L21*60+M21+N21*60+O21+P21*60+Q21+R21*60+S21+T21*60+U21</f>
        <v>0</v>
      </c>
    </row>
    <row r="23" spans="1:19" ht="15.75">
      <c r="A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2" ht="12.75">
      <c r="A24" s="143" t="s">
        <v>16</v>
      </c>
      <c r="B24" s="143"/>
      <c r="C24" s="143"/>
      <c r="D24" s="143"/>
      <c r="E24" s="143"/>
      <c r="N24" s="139" t="s">
        <v>14</v>
      </c>
      <c r="O24" s="139"/>
      <c r="P24" s="139"/>
      <c r="Q24" s="139"/>
      <c r="R24" s="139"/>
      <c r="S24" s="139"/>
      <c r="T24" s="139"/>
      <c r="U24" s="139"/>
      <c r="V24" s="139"/>
    </row>
  </sheetData>
  <mergeCells count="18">
    <mergeCell ref="A24:E24"/>
    <mergeCell ref="N24:V24"/>
    <mergeCell ref="B5:G5"/>
    <mergeCell ref="L5:U5"/>
    <mergeCell ref="B7:G7"/>
    <mergeCell ref="M7:U7"/>
    <mergeCell ref="P9:Q9"/>
    <mergeCell ref="R9:S9"/>
    <mergeCell ref="A1:V1"/>
    <mergeCell ref="A3:V3"/>
    <mergeCell ref="T9:U9"/>
    <mergeCell ref="D9:E9"/>
    <mergeCell ref="F9:G9"/>
    <mergeCell ref="H9:I9"/>
    <mergeCell ref="J9:K9"/>
    <mergeCell ref="L9:M9"/>
    <mergeCell ref="N9:O9"/>
    <mergeCell ref="C2:R2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421875" style="0" bestFit="1" customWidth="1"/>
    <col min="3" max="3" width="13.28125" style="0" bestFit="1" customWidth="1"/>
    <col min="4" max="4" width="3.42187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12.140625" style="0" customWidth="1"/>
  </cols>
  <sheetData>
    <row r="1" spans="1:22" ht="18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8.75">
      <c r="A2" s="112"/>
      <c r="B2" s="112"/>
      <c r="C2" s="138" t="s">
        <v>55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12"/>
      <c r="T2" s="112"/>
      <c r="U2" s="112"/>
      <c r="V2" s="112"/>
    </row>
    <row r="3" spans="1:22" ht="18.75">
      <c r="A3" s="138" t="s">
        <v>21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19" ht="6.75" customHeight="1">
      <c r="A4" s="2"/>
      <c r="C4" s="2"/>
      <c r="L4" s="2"/>
      <c r="M4" s="2"/>
      <c r="N4" s="2"/>
      <c r="O4" s="2"/>
      <c r="R4" s="2"/>
      <c r="S4" s="2"/>
    </row>
    <row r="5" spans="1:21" ht="12.75">
      <c r="A5" s="10"/>
      <c r="B5" s="139" t="s">
        <v>37</v>
      </c>
      <c r="C5" s="139"/>
      <c r="D5" s="139"/>
      <c r="E5" s="139"/>
      <c r="F5" s="139"/>
      <c r="G5" s="139"/>
      <c r="H5" s="20"/>
      <c r="I5" s="20"/>
      <c r="J5" s="20"/>
      <c r="K5" s="20"/>
      <c r="L5" s="139" t="s">
        <v>42</v>
      </c>
      <c r="M5" s="139"/>
      <c r="N5" s="139"/>
      <c r="O5" s="139"/>
      <c r="P5" s="139"/>
      <c r="Q5" s="139"/>
      <c r="R5" s="139"/>
      <c r="S5" s="139"/>
      <c r="T5" s="139"/>
      <c r="U5" s="139"/>
    </row>
    <row r="6" spans="1:21" ht="6" customHeight="1">
      <c r="A6" s="10"/>
      <c r="B6" s="20"/>
      <c r="C6" s="19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  <c r="P6" s="20"/>
      <c r="Q6" s="20"/>
      <c r="R6" s="18"/>
      <c r="S6" s="18"/>
      <c r="T6" s="20"/>
      <c r="U6" s="20"/>
    </row>
    <row r="7" spans="1:21" ht="12.75">
      <c r="A7" s="10"/>
      <c r="B7" s="142" t="s">
        <v>45</v>
      </c>
      <c r="C7" s="142"/>
      <c r="D7" s="142"/>
      <c r="E7" s="142"/>
      <c r="F7" s="142"/>
      <c r="G7" s="142"/>
      <c r="H7" s="22"/>
      <c r="I7" s="22"/>
      <c r="J7" s="22"/>
      <c r="K7" s="22"/>
      <c r="L7" s="21"/>
      <c r="M7" s="142" t="s">
        <v>57</v>
      </c>
      <c r="N7" s="142"/>
      <c r="O7" s="142"/>
      <c r="P7" s="142"/>
      <c r="Q7" s="142"/>
      <c r="R7" s="142"/>
      <c r="S7" s="142"/>
      <c r="T7" s="142"/>
      <c r="U7" s="142"/>
    </row>
    <row r="8" ht="6" customHeight="1" thickBot="1"/>
    <row r="9" spans="1:22" ht="15.75">
      <c r="A9" s="3"/>
      <c r="B9" s="4"/>
      <c r="C9" s="41"/>
      <c r="D9" s="140">
        <v>1</v>
      </c>
      <c r="E9" s="141"/>
      <c r="F9" s="140">
        <v>2</v>
      </c>
      <c r="G9" s="141"/>
      <c r="H9" s="140">
        <v>3</v>
      </c>
      <c r="I9" s="141"/>
      <c r="J9" s="140">
        <v>4</v>
      </c>
      <c r="K9" s="141"/>
      <c r="L9" s="140">
        <v>5</v>
      </c>
      <c r="M9" s="141"/>
      <c r="N9" s="140">
        <v>6</v>
      </c>
      <c r="O9" s="141"/>
      <c r="P9" s="140">
        <v>7</v>
      </c>
      <c r="Q9" s="141"/>
      <c r="R9" s="140" t="s">
        <v>7</v>
      </c>
      <c r="S9" s="141"/>
      <c r="T9" s="140" t="s">
        <v>8</v>
      </c>
      <c r="U9" s="141"/>
      <c r="V9" s="5"/>
    </row>
    <row r="10" spans="1:22" ht="16.5" thickBot="1">
      <c r="A10" s="6" t="s">
        <v>13</v>
      </c>
      <c r="B10" s="7" t="s">
        <v>0</v>
      </c>
      <c r="C10" s="42" t="s">
        <v>2</v>
      </c>
      <c r="D10" s="1" t="s">
        <v>3</v>
      </c>
      <c r="E10" s="14" t="s">
        <v>4</v>
      </c>
      <c r="F10" s="1" t="s">
        <v>3</v>
      </c>
      <c r="G10" s="14" t="s">
        <v>4</v>
      </c>
      <c r="H10" s="1" t="s">
        <v>3</v>
      </c>
      <c r="I10" s="14" t="s">
        <v>4</v>
      </c>
      <c r="J10" s="1" t="s">
        <v>3</v>
      </c>
      <c r="K10" s="14" t="s">
        <v>4</v>
      </c>
      <c r="L10" s="1" t="s">
        <v>3</v>
      </c>
      <c r="M10" s="14" t="s">
        <v>4</v>
      </c>
      <c r="N10" s="1" t="s">
        <v>3</v>
      </c>
      <c r="O10" s="14" t="s">
        <v>4</v>
      </c>
      <c r="P10" s="1" t="s">
        <v>3</v>
      </c>
      <c r="Q10" s="14" t="s">
        <v>4</v>
      </c>
      <c r="R10" s="1" t="s">
        <v>3</v>
      </c>
      <c r="S10" s="14" t="s">
        <v>4</v>
      </c>
      <c r="T10" s="1" t="s">
        <v>3</v>
      </c>
      <c r="U10" s="14" t="s">
        <v>4</v>
      </c>
      <c r="V10" s="6" t="s">
        <v>1</v>
      </c>
    </row>
    <row r="11" spans="1:22" ht="15.75">
      <c r="A11" s="16">
        <v>1</v>
      </c>
      <c r="B11" s="8" t="s">
        <v>39</v>
      </c>
      <c r="C11" s="28" t="s">
        <v>59</v>
      </c>
      <c r="D11" s="100">
        <v>2</v>
      </c>
      <c r="E11" s="101">
        <v>0</v>
      </c>
      <c r="F11" s="100">
        <v>1</v>
      </c>
      <c r="G11" s="101">
        <v>53</v>
      </c>
      <c r="H11" s="100">
        <v>0</v>
      </c>
      <c r="I11" s="101">
        <v>58</v>
      </c>
      <c r="J11" s="100">
        <v>0</v>
      </c>
      <c r="K11" s="101">
        <v>57</v>
      </c>
      <c r="L11" s="100">
        <v>0</v>
      </c>
      <c r="M11" s="101">
        <v>26</v>
      </c>
      <c r="N11" s="52"/>
      <c r="O11" s="93"/>
      <c r="P11" s="52"/>
      <c r="Q11" s="93"/>
      <c r="R11" s="52"/>
      <c r="S11" s="93"/>
      <c r="T11" s="52"/>
      <c r="U11" s="93"/>
      <c r="V11" s="94">
        <f>D11*60+E11+F11*60+G11+H11*60+I11+J11*60+K11+L11*60+M11+N11*60+O11+P11*60+Q11+R11*60+S11+T11*60+U11</f>
        <v>374</v>
      </c>
    </row>
    <row r="12" spans="1:22" ht="15.75">
      <c r="A12" s="17">
        <v>2</v>
      </c>
      <c r="B12" s="8" t="s">
        <v>54</v>
      </c>
      <c r="C12" s="28" t="s">
        <v>53</v>
      </c>
      <c r="D12" s="100">
        <v>0</v>
      </c>
      <c r="E12" s="101">
        <v>58</v>
      </c>
      <c r="F12" s="100">
        <v>2</v>
      </c>
      <c r="G12" s="101">
        <v>0</v>
      </c>
      <c r="H12" s="100">
        <v>0</v>
      </c>
      <c r="I12" s="101">
        <v>46</v>
      </c>
      <c r="J12" s="100">
        <v>1</v>
      </c>
      <c r="K12" s="101">
        <v>21</v>
      </c>
      <c r="L12" s="100">
        <v>0</v>
      </c>
      <c r="M12" s="101">
        <v>54</v>
      </c>
      <c r="N12" s="53"/>
      <c r="O12" s="54"/>
      <c r="P12" s="53"/>
      <c r="Q12" s="54"/>
      <c r="R12" s="59"/>
      <c r="S12" s="95"/>
      <c r="T12" s="59"/>
      <c r="U12" s="95"/>
      <c r="V12" s="94">
        <f aca="true" t="shared" si="0" ref="V12:V23">D12*60+E12+F12*60+G12+H12*60+I12+J12*60+K12+L12*60+M12+N12*60+O12+P12*60+Q12+R12*60+S12+T12*60+U12</f>
        <v>359</v>
      </c>
    </row>
    <row r="13" spans="1:22" ht="15.75">
      <c r="A13" s="17">
        <v>3</v>
      </c>
      <c r="B13" s="8" t="s">
        <v>66</v>
      </c>
      <c r="C13" s="8" t="s">
        <v>64</v>
      </c>
      <c r="D13" s="100">
        <v>0</v>
      </c>
      <c r="E13" s="101">
        <v>3</v>
      </c>
      <c r="F13" s="100">
        <v>2</v>
      </c>
      <c r="G13" s="101">
        <v>0</v>
      </c>
      <c r="H13" s="100">
        <v>0</v>
      </c>
      <c r="I13" s="101">
        <v>24</v>
      </c>
      <c r="J13" s="100">
        <v>1</v>
      </c>
      <c r="K13" s="101">
        <v>34</v>
      </c>
      <c r="L13" s="100">
        <v>1</v>
      </c>
      <c r="M13" s="101">
        <v>5</v>
      </c>
      <c r="N13" s="53"/>
      <c r="O13" s="54"/>
      <c r="P13" s="53"/>
      <c r="Q13" s="54"/>
      <c r="R13" s="53"/>
      <c r="S13" s="54"/>
      <c r="T13" s="53"/>
      <c r="U13" s="54"/>
      <c r="V13" s="94">
        <f t="shared" si="0"/>
        <v>306</v>
      </c>
    </row>
    <row r="14" spans="1:22" ht="15.75">
      <c r="A14" s="17">
        <v>4</v>
      </c>
      <c r="B14" s="77" t="s">
        <v>67</v>
      </c>
      <c r="C14" s="79" t="s">
        <v>43</v>
      </c>
      <c r="D14" s="100">
        <v>0</v>
      </c>
      <c r="E14" s="101">
        <v>3</v>
      </c>
      <c r="F14" s="100">
        <v>1</v>
      </c>
      <c r="G14" s="101">
        <v>42</v>
      </c>
      <c r="H14" s="100">
        <v>0</v>
      </c>
      <c r="I14" s="101">
        <v>26</v>
      </c>
      <c r="J14" s="100">
        <v>1</v>
      </c>
      <c r="K14" s="101">
        <v>7</v>
      </c>
      <c r="L14" s="100">
        <v>0</v>
      </c>
      <c r="M14" s="101">
        <v>59</v>
      </c>
      <c r="N14" s="53"/>
      <c r="O14" s="54"/>
      <c r="P14" s="53"/>
      <c r="Q14" s="54"/>
      <c r="R14" s="53"/>
      <c r="S14" s="54"/>
      <c r="T14" s="53"/>
      <c r="U14" s="54"/>
      <c r="V14" s="94">
        <f t="shared" si="0"/>
        <v>257</v>
      </c>
    </row>
    <row r="15" spans="1:22" ht="15.75">
      <c r="A15" s="17">
        <v>5</v>
      </c>
      <c r="B15" s="8" t="s">
        <v>69</v>
      </c>
      <c r="C15" s="28" t="s">
        <v>71</v>
      </c>
      <c r="D15" s="100">
        <v>0</v>
      </c>
      <c r="E15" s="101">
        <v>45</v>
      </c>
      <c r="F15" s="100">
        <v>1</v>
      </c>
      <c r="G15" s="101">
        <v>51</v>
      </c>
      <c r="H15" s="100">
        <v>0</v>
      </c>
      <c r="I15" s="101">
        <v>46</v>
      </c>
      <c r="J15" s="100">
        <v>0</v>
      </c>
      <c r="K15" s="101">
        <v>45</v>
      </c>
      <c r="L15" s="100">
        <v>0</v>
      </c>
      <c r="M15" s="101">
        <v>3</v>
      </c>
      <c r="N15" s="53"/>
      <c r="O15" s="54"/>
      <c r="P15" s="53"/>
      <c r="Q15" s="54"/>
      <c r="R15" s="53"/>
      <c r="S15" s="54"/>
      <c r="T15" s="53"/>
      <c r="U15" s="54"/>
      <c r="V15" s="94">
        <f>D15*60+E15+F15*60+G15+H15*60+I15+J15*60+K15+L15*60+M15+N15*60+O15+P15*60+Q15+R15*60+S15+T15*60+U15</f>
        <v>250</v>
      </c>
    </row>
    <row r="16" spans="1:22" ht="15.75">
      <c r="A16" s="17">
        <v>6</v>
      </c>
      <c r="B16" s="8" t="s">
        <v>49</v>
      </c>
      <c r="C16" s="8" t="s">
        <v>60</v>
      </c>
      <c r="D16" s="100">
        <v>2</v>
      </c>
      <c r="E16" s="101">
        <v>0</v>
      </c>
      <c r="F16" s="100">
        <v>0</v>
      </c>
      <c r="G16" s="101">
        <v>0</v>
      </c>
      <c r="H16" s="100">
        <v>0</v>
      </c>
      <c r="I16" s="101">
        <v>0</v>
      </c>
      <c r="J16" s="100">
        <v>1</v>
      </c>
      <c r="K16" s="101">
        <v>40</v>
      </c>
      <c r="L16" s="100">
        <v>0</v>
      </c>
      <c r="M16" s="101">
        <v>29</v>
      </c>
      <c r="N16" s="53"/>
      <c r="O16" s="54"/>
      <c r="P16" s="53"/>
      <c r="Q16" s="54"/>
      <c r="R16" s="53"/>
      <c r="S16" s="54"/>
      <c r="T16" s="53"/>
      <c r="U16" s="54"/>
      <c r="V16" s="94">
        <f t="shared" si="0"/>
        <v>249</v>
      </c>
    </row>
    <row r="17" spans="1:22" ht="15.75">
      <c r="A17" s="17">
        <v>7</v>
      </c>
      <c r="B17" s="8" t="s">
        <v>65</v>
      </c>
      <c r="C17" s="8" t="s">
        <v>53</v>
      </c>
      <c r="D17" s="100">
        <v>0</v>
      </c>
      <c r="E17" s="101">
        <v>21</v>
      </c>
      <c r="F17" s="100">
        <v>2</v>
      </c>
      <c r="G17" s="101">
        <v>0</v>
      </c>
      <c r="H17" s="100">
        <v>0</v>
      </c>
      <c r="I17" s="101">
        <v>33</v>
      </c>
      <c r="J17" s="100">
        <v>0</v>
      </c>
      <c r="K17" s="101">
        <v>28</v>
      </c>
      <c r="L17" s="100">
        <v>0</v>
      </c>
      <c r="M17" s="101">
        <v>27</v>
      </c>
      <c r="N17" s="53"/>
      <c r="O17" s="54"/>
      <c r="P17" s="53"/>
      <c r="Q17" s="54"/>
      <c r="R17" s="53"/>
      <c r="S17" s="54"/>
      <c r="T17" s="53"/>
      <c r="U17" s="54"/>
      <c r="V17" s="94">
        <f>D17*60+E17+F17*60+G17+H17*60+I17+J17*60+K17+L17*60+M17+N17*60+O17+P17*60+Q17+R17*60+S17+T17*60+U17</f>
        <v>229</v>
      </c>
    </row>
    <row r="18" spans="1:22" ht="15.75">
      <c r="A18" s="17">
        <v>8</v>
      </c>
      <c r="B18" s="8" t="s">
        <v>70</v>
      </c>
      <c r="C18" s="28" t="s">
        <v>50</v>
      </c>
      <c r="D18" s="100">
        <v>0</v>
      </c>
      <c r="E18" s="101">
        <v>3</v>
      </c>
      <c r="F18" s="100">
        <v>1</v>
      </c>
      <c r="G18" s="101">
        <v>7</v>
      </c>
      <c r="H18" s="100">
        <v>0</v>
      </c>
      <c r="I18" s="101">
        <v>6</v>
      </c>
      <c r="J18" s="100">
        <v>0</v>
      </c>
      <c r="K18" s="101">
        <v>53</v>
      </c>
      <c r="L18" s="100">
        <v>1</v>
      </c>
      <c r="M18" s="101">
        <v>15</v>
      </c>
      <c r="N18" s="53"/>
      <c r="O18" s="54"/>
      <c r="P18" s="53"/>
      <c r="Q18" s="54"/>
      <c r="R18" s="53"/>
      <c r="S18" s="54"/>
      <c r="T18" s="53"/>
      <c r="U18" s="54"/>
      <c r="V18" s="94">
        <f t="shared" si="0"/>
        <v>204</v>
      </c>
    </row>
    <row r="19" spans="1:22" ht="15.75">
      <c r="A19" s="17">
        <v>9</v>
      </c>
      <c r="B19" s="77" t="s">
        <v>62</v>
      </c>
      <c r="C19" s="80" t="s">
        <v>63</v>
      </c>
      <c r="D19" s="100">
        <v>2</v>
      </c>
      <c r="E19" s="101">
        <v>0</v>
      </c>
      <c r="F19" s="100">
        <v>0</v>
      </c>
      <c r="G19" s="101">
        <v>0</v>
      </c>
      <c r="H19" s="100">
        <v>0</v>
      </c>
      <c r="I19" s="101">
        <v>0</v>
      </c>
      <c r="J19" s="100">
        <v>0</v>
      </c>
      <c r="K19" s="101">
        <v>0</v>
      </c>
      <c r="L19" s="100">
        <v>0</v>
      </c>
      <c r="M19" s="101">
        <v>0</v>
      </c>
      <c r="N19" s="53"/>
      <c r="O19" s="54"/>
      <c r="P19" s="53"/>
      <c r="Q19" s="54"/>
      <c r="R19" s="53"/>
      <c r="S19" s="54"/>
      <c r="T19" s="53"/>
      <c r="U19" s="54"/>
      <c r="V19" s="94">
        <f t="shared" si="0"/>
        <v>120</v>
      </c>
    </row>
    <row r="20" spans="1:22" ht="15.75">
      <c r="A20" s="17">
        <v>10</v>
      </c>
      <c r="B20" s="8" t="s">
        <v>68</v>
      </c>
      <c r="C20" s="28" t="s">
        <v>43</v>
      </c>
      <c r="D20" s="100">
        <v>0</v>
      </c>
      <c r="E20" s="101">
        <v>8</v>
      </c>
      <c r="F20" s="100">
        <v>0</v>
      </c>
      <c r="G20" s="101">
        <v>10</v>
      </c>
      <c r="H20" s="100">
        <v>0</v>
      </c>
      <c r="I20" s="101">
        <v>0</v>
      </c>
      <c r="J20" s="100">
        <v>0</v>
      </c>
      <c r="K20" s="101">
        <v>3</v>
      </c>
      <c r="L20" s="100">
        <v>0</v>
      </c>
      <c r="M20" s="101">
        <v>0</v>
      </c>
      <c r="N20" s="53"/>
      <c r="O20" s="54"/>
      <c r="P20" s="53"/>
      <c r="Q20" s="54"/>
      <c r="R20" s="53"/>
      <c r="S20" s="54"/>
      <c r="T20" s="53"/>
      <c r="U20" s="54"/>
      <c r="V20" s="94">
        <f t="shared" si="0"/>
        <v>21</v>
      </c>
    </row>
    <row r="21" spans="1:22" ht="15.75">
      <c r="A21" s="17">
        <v>11</v>
      </c>
      <c r="B21" s="77" t="s">
        <v>61</v>
      </c>
      <c r="C21" s="77" t="s">
        <v>47</v>
      </c>
      <c r="D21" s="100">
        <v>0</v>
      </c>
      <c r="E21" s="101">
        <v>0</v>
      </c>
      <c r="F21" s="100">
        <v>0</v>
      </c>
      <c r="G21" s="101">
        <v>0</v>
      </c>
      <c r="H21" s="100">
        <v>0</v>
      </c>
      <c r="I21" s="101">
        <v>0</v>
      </c>
      <c r="J21" s="100">
        <v>0</v>
      </c>
      <c r="K21" s="101">
        <v>0</v>
      </c>
      <c r="L21" s="100">
        <v>0</v>
      </c>
      <c r="M21" s="101">
        <v>0</v>
      </c>
      <c r="N21" s="53"/>
      <c r="O21" s="54"/>
      <c r="P21" s="53"/>
      <c r="Q21" s="54"/>
      <c r="R21" s="53"/>
      <c r="S21" s="54"/>
      <c r="T21" s="53"/>
      <c r="U21" s="54"/>
      <c r="V21" s="94">
        <f t="shared" si="0"/>
        <v>0</v>
      </c>
    </row>
    <row r="22" spans="1:22" ht="15.75">
      <c r="A22" s="17">
        <v>12</v>
      </c>
      <c r="B22" s="83"/>
      <c r="C22" s="77"/>
      <c r="D22" s="100"/>
      <c r="E22" s="101"/>
      <c r="F22" s="100"/>
      <c r="G22" s="101"/>
      <c r="H22" s="100"/>
      <c r="I22" s="101"/>
      <c r="J22" s="100"/>
      <c r="K22" s="101"/>
      <c r="L22" s="100"/>
      <c r="M22" s="101"/>
      <c r="N22" s="53"/>
      <c r="O22" s="54"/>
      <c r="P22" s="53"/>
      <c r="Q22" s="54"/>
      <c r="R22" s="53"/>
      <c r="S22" s="54"/>
      <c r="T22" s="53"/>
      <c r="U22" s="54"/>
      <c r="V22" s="94">
        <f>D22*60+E22+F22*60+G22+H22*60+I22+J22*60+K22+L22*60+M22+N22*60+O22+P22*60+Q22+R22*60+S22+T22*60+U22</f>
        <v>0</v>
      </c>
    </row>
    <row r="23" spans="1:22" ht="15.75">
      <c r="A23" s="17">
        <v>13</v>
      </c>
      <c r="B23" s="109"/>
      <c r="C23" s="77"/>
      <c r="D23" s="100"/>
      <c r="E23" s="101"/>
      <c r="F23" s="100"/>
      <c r="G23" s="101"/>
      <c r="H23" s="100"/>
      <c r="I23" s="101"/>
      <c r="J23" s="100"/>
      <c r="K23" s="101"/>
      <c r="L23" s="100"/>
      <c r="M23" s="101"/>
      <c r="N23" s="53"/>
      <c r="O23" s="54"/>
      <c r="P23" s="53"/>
      <c r="Q23" s="54"/>
      <c r="R23" s="53"/>
      <c r="S23" s="54"/>
      <c r="T23" s="53"/>
      <c r="U23" s="54"/>
      <c r="V23" s="94">
        <f t="shared" si="0"/>
        <v>0</v>
      </c>
    </row>
    <row r="24" spans="1:22" ht="15.75">
      <c r="A24" s="17">
        <v>14</v>
      </c>
      <c r="B24" s="8"/>
      <c r="C24" s="50"/>
      <c r="D24" s="100"/>
      <c r="E24" s="101"/>
      <c r="F24" s="100"/>
      <c r="G24" s="101"/>
      <c r="H24" s="100"/>
      <c r="I24" s="101"/>
      <c r="J24" s="100"/>
      <c r="K24" s="101"/>
      <c r="L24" s="100"/>
      <c r="M24" s="101"/>
      <c r="N24" s="53"/>
      <c r="O24" s="54"/>
      <c r="P24" s="53"/>
      <c r="Q24" s="54"/>
      <c r="R24" s="53"/>
      <c r="S24" s="54"/>
      <c r="T24" s="53"/>
      <c r="U24" s="54"/>
      <c r="V24" s="94">
        <f>D24*60+E24+F24*60+G24+H24*60+I24+J24*60+K24+L24*60+M24+N24*60+O24+P24*60+Q24+R24*60+S24+T24*60+U24</f>
        <v>0</v>
      </c>
    </row>
    <row r="25" spans="1:22" ht="15.75">
      <c r="A25" s="17">
        <v>15</v>
      </c>
      <c r="B25" s="8"/>
      <c r="C25" s="104"/>
      <c r="D25" s="100"/>
      <c r="E25" s="101"/>
      <c r="F25" s="100"/>
      <c r="G25" s="101"/>
      <c r="H25" s="100"/>
      <c r="I25" s="101"/>
      <c r="J25" s="100"/>
      <c r="K25" s="101"/>
      <c r="L25" s="100"/>
      <c r="M25" s="101"/>
      <c r="N25" s="53"/>
      <c r="O25" s="54"/>
      <c r="P25" s="53"/>
      <c r="Q25" s="54"/>
      <c r="R25" s="53"/>
      <c r="S25" s="54"/>
      <c r="T25" s="53"/>
      <c r="U25" s="54"/>
      <c r="V25" s="94">
        <f>D25*60+E25+F25*60+G25+H25*60+I25+J25*60+K25+L25*60+M25+N25*60+O25+P25*60+Q25+R25*60+S25+T25*60+U25</f>
        <v>0</v>
      </c>
    </row>
    <row r="26" spans="1:22" ht="15.75">
      <c r="A26" s="17">
        <v>16</v>
      </c>
      <c r="B26" s="77"/>
      <c r="C26" s="79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53"/>
      <c r="O26" s="54"/>
      <c r="P26" s="53"/>
      <c r="Q26" s="54"/>
      <c r="R26" s="53"/>
      <c r="S26" s="54"/>
      <c r="T26" s="53"/>
      <c r="U26" s="54"/>
      <c r="V26" s="94">
        <f>D26*60+E26+F26*60+G26+H26*60+I26+J26*60+K26+L26*60+M26+N26*60+O26+P26*60+Q26+R26*60+S26+T26*60+U26</f>
        <v>0</v>
      </c>
    </row>
    <row r="27" spans="1:22" ht="15.75">
      <c r="A27" s="17">
        <v>17</v>
      </c>
      <c r="B27" s="77"/>
      <c r="C27" s="77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53"/>
      <c r="O27" s="54"/>
      <c r="P27" s="53"/>
      <c r="Q27" s="54"/>
      <c r="R27" s="53"/>
      <c r="S27" s="54"/>
      <c r="T27" s="53"/>
      <c r="U27" s="54"/>
      <c r="V27" s="94">
        <f>D27*60+E27+F27*60+G27+H27*60+I27+J27*60+K27+L27*60+M27+N27*60+O27+P27*60+Q27+R27*60+S27+T27*60+U27</f>
        <v>0</v>
      </c>
    </row>
    <row r="28" spans="1:22" ht="15.75">
      <c r="A28" s="17">
        <v>18</v>
      </c>
      <c r="B28" s="77"/>
      <c r="C28" s="77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53"/>
      <c r="O28" s="54"/>
      <c r="P28" s="53"/>
      <c r="Q28" s="54"/>
      <c r="R28" s="53"/>
      <c r="S28" s="54"/>
      <c r="T28" s="53"/>
      <c r="U28" s="54"/>
      <c r="V28" s="94">
        <f aca="true" t="shared" si="1" ref="V28:V34">D28*60+E28+F28*60+G28+H28*60+I28+J28*60+K28+L28*60+M28+N28*60+O28+P28*60+Q28+R28*60+S28+T28*60+U28</f>
        <v>0</v>
      </c>
    </row>
    <row r="29" spans="1:22" ht="15.75">
      <c r="A29" s="17">
        <v>19</v>
      </c>
      <c r="B29" s="77"/>
      <c r="C29" s="77"/>
      <c r="D29" s="100"/>
      <c r="E29" s="101"/>
      <c r="F29" s="100"/>
      <c r="G29" s="101"/>
      <c r="H29" s="100"/>
      <c r="I29" s="101"/>
      <c r="J29" s="100"/>
      <c r="K29" s="101"/>
      <c r="L29" s="100"/>
      <c r="M29" s="101"/>
      <c r="N29" s="53"/>
      <c r="O29" s="54"/>
      <c r="P29" s="53"/>
      <c r="Q29" s="54"/>
      <c r="R29" s="53"/>
      <c r="S29" s="54"/>
      <c r="T29" s="53"/>
      <c r="U29" s="54"/>
      <c r="V29" s="94">
        <f t="shared" si="1"/>
        <v>0</v>
      </c>
    </row>
    <row r="30" spans="1:22" ht="15.75">
      <c r="A30" s="17">
        <v>20</v>
      </c>
      <c r="B30" s="77"/>
      <c r="C30" s="77"/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53"/>
      <c r="O30" s="54"/>
      <c r="P30" s="53"/>
      <c r="Q30" s="54"/>
      <c r="R30" s="53"/>
      <c r="S30" s="54"/>
      <c r="T30" s="53"/>
      <c r="U30" s="54"/>
      <c r="V30" s="94">
        <f t="shared" si="1"/>
        <v>0</v>
      </c>
    </row>
    <row r="31" spans="1:22" ht="15.75">
      <c r="A31" s="17">
        <v>21</v>
      </c>
      <c r="B31" s="77"/>
      <c r="C31" s="81"/>
      <c r="D31" s="100"/>
      <c r="E31" s="101"/>
      <c r="F31" s="100"/>
      <c r="G31" s="101"/>
      <c r="H31" s="100"/>
      <c r="I31" s="101"/>
      <c r="J31" s="100"/>
      <c r="K31" s="101"/>
      <c r="L31" s="100"/>
      <c r="M31" s="101"/>
      <c r="N31" s="53"/>
      <c r="O31" s="54"/>
      <c r="P31" s="53"/>
      <c r="Q31" s="54"/>
      <c r="R31" s="53"/>
      <c r="S31" s="54"/>
      <c r="T31" s="53"/>
      <c r="U31" s="54"/>
      <c r="V31" s="94">
        <f t="shared" si="1"/>
        <v>0</v>
      </c>
    </row>
    <row r="32" spans="1:22" ht="15.75">
      <c r="A32" s="17">
        <v>22</v>
      </c>
      <c r="B32" s="77"/>
      <c r="C32" s="81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53"/>
      <c r="O32" s="54"/>
      <c r="P32" s="53"/>
      <c r="Q32" s="54"/>
      <c r="R32" s="53"/>
      <c r="S32" s="54"/>
      <c r="T32" s="53"/>
      <c r="U32" s="54"/>
      <c r="V32" s="94">
        <f t="shared" si="1"/>
        <v>0</v>
      </c>
    </row>
    <row r="33" spans="1:22" ht="15.75">
      <c r="A33" s="17">
        <v>23</v>
      </c>
      <c r="B33" s="77"/>
      <c r="C33" s="81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53"/>
      <c r="O33" s="54"/>
      <c r="P33" s="53"/>
      <c r="Q33" s="54"/>
      <c r="R33" s="53"/>
      <c r="S33" s="54"/>
      <c r="T33" s="53"/>
      <c r="U33" s="54"/>
      <c r="V33" s="94">
        <f t="shared" si="1"/>
        <v>0</v>
      </c>
    </row>
    <row r="34" spans="1:22" ht="16.5" thickBot="1">
      <c r="A34" s="33">
        <v>24</v>
      </c>
      <c r="B34" s="87"/>
      <c r="C34" s="88"/>
      <c r="D34" s="102"/>
      <c r="E34" s="103"/>
      <c r="F34" s="102"/>
      <c r="G34" s="103"/>
      <c r="H34" s="102"/>
      <c r="I34" s="103"/>
      <c r="J34" s="102"/>
      <c r="K34" s="103"/>
      <c r="L34" s="102"/>
      <c r="M34" s="103"/>
      <c r="N34" s="57"/>
      <c r="O34" s="55"/>
      <c r="P34" s="57"/>
      <c r="Q34" s="55"/>
      <c r="R34" s="57"/>
      <c r="S34" s="55"/>
      <c r="T34" s="57"/>
      <c r="U34" s="55"/>
      <c r="V34" s="96">
        <f t="shared" si="1"/>
        <v>0</v>
      </c>
    </row>
    <row r="35" spans="1:19" ht="15.75">
      <c r="A35" s="12"/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2" ht="12.75">
      <c r="A36" s="143" t="s">
        <v>16</v>
      </c>
      <c r="B36" s="143"/>
      <c r="C36" s="143"/>
      <c r="D36" s="143"/>
      <c r="E36" s="143"/>
      <c r="N36" s="139" t="s">
        <v>14</v>
      </c>
      <c r="O36" s="139"/>
      <c r="P36" s="139"/>
      <c r="Q36" s="139"/>
      <c r="R36" s="139"/>
      <c r="S36" s="139"/>
      <c r="T36" s="139"/>
      <c r="U36" s="139"/>
      <c r="V36" s="139"/>
    </row>
  </sheetData>
  <mergeCells count="18">
    <mergeCell ref="C2:R2"/>
    <mergeCell ref="A36:E36"/>
    <mergeCell ref="N36:V36"/>
    <mergeCell ref="L5:U5"/>
    <mergeCell ref="B7:G7"/>
    <mergeCell ref="M7:U7"/>
    <mergeCell ref="P9:Q9"/>
    <mergeCell ref="R9:S9"/>
    <mergeCell ref="A1:V1"/>
    <mergeCell ref="A3:V3"/>
    <mergeCell ref="T9:U9"/>
    <mergeCell ref="D9:E9"/>
    <mergeCell ref="F9:G9"/>
    <mergeCell ref="H9:I9"/>
    <mergeCell ref="J9:K9"/>
    <mergeCell ref="L9:M9"/>
    <mergeCell ref="N9:O9"/>
    <mergeCell ref="B5:G5"/>
  </mergeCells>
  <printOptions horizontalCentered="1" verticalCentered="1"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11.00390625" style="0" customWidth="1"/>
    <col min="2" max="2" width="19.421875" style="0" bestFit="1" customWidth="1"/>
    <col min="3" max="3" width="21.7109375" style="0" customWidth="1"/>
    <col min="4" max="4" width="12.00390625" style="116" bestFit="1" customWidth="1"/>
    <col min="5" max="5" width="12.00390625" style="0" bestFit="1" customWidth="1"/>
  </cols>
  <sheetData>
    <row r="1" spans="1:6" ht="15">
      <c r="A1" s="144" t="s">
        <v>58</v>
      </c>
      <c r="B1" s="144"/>
      <c r="C1" s="144"/>
      <c r="D1" s="144"/>
      <c r="E1" s="144"/>
      <c r="F1" s="144"/>
    </row>
    <row r="2" spans="1:6" ht="15">
      <c r="A2" s="113"/>
      <c r="B2" s="145" t="s">
        <v>55</v>
      </c>
      <c r="C2" s="145"/>
      <c r="D2" s="145"/>
      <c r="E2" s="145"/>
      <c r="F2" s="113"/>
    </row>
    <row r="3" ht="15">
      <c r="C3" s="106" t="s">
        <v>27</v>
      </c>
    </row>
    <row r="4" ht="15">
      <c r="C4" s="106"/>
    </row>
    <row r="5" spans="2:4" ht="15">
      <c r="B5" t="s">
        <v>42</v>
      </c>
      <c r="C5" s="106"/>
      <c r="D5" s="116" t="s">
        <v>57</v>
      </c>
    </row>
    <row r="6" ht="13.5" thickBot="1">
      <c r="C6" s="32"/>
    </row>
    <row r="7" spans="1:6" ht="13.5" thickBot="1">
      <c r="A7" s="120" t="s">
        <v>12</v>
      </c>
      <c r="B7" s="61" t="s">
        <v>0</v>
      </c>
      <c r="C7" s="117" t="s">
        <v>2</v>
      </c>
      <c r="D7" s="121" t="s">
        <v>1</v>
      </c>
      <c r="E7" s="122" t="s">
        <v>5</v>
      </c>
      <c r="F7" s="29" t="s">
        <v>6</v>
      </c>
    </row>
    <row r="8" spans="1:6" ht="12.75">
      <c r="A8" s="52" t="s">
        <v>34</v>
      </c>
      <c r="B8" s="127" t="s">
        <v>46</v>
      </c>
      <c r="C8" s="127" t="s">
        <v>60</v>
      </c>
      <c r="D8" s="128">
        <v>918.8888888888889</v>
      </c>
      <c r="E8" s="127"/>
      <c r="F8" s="129"/>
    </row>
    <row r="9" spans="1:6" ht="12.75">
      <c r="A9" s="53" t="s">
        <v>18</v>
      </c>
      <c r="B9" s="77" t="s">
        <v>48</v>
      </c>
      <c r="C9" s="80" t="s">
        <v>60</v>
      </c>
      <c r="D9" s="25">
        <v>974.9582637729549</v>
      </c>
      <c r="E9" s="8"/>
      <c r="F9" s="118"/>
    </row>
    <row r="10" spans="1:6" ht="12.75">
      <c r="A10" s="53" t="s">
        <v>17</v>
      </c>
      <c r="B10" s="8" t="s">
        <v>49</v>
      </c>
      <c r="C10" s="8" t="s">
        <v>60</v>
      </c>
      <c r="D10" s="25">
        <v>665.7754010695188</v>
      </c>
      <c r="E10" s="8"/>
      <c r="F10" s="118"/>
    </row>
    <row r="11" spans="1:6" ht="12.75">
      <c r="A11" s="53"/>
      <c r="B11" s="8"/>
      <c r="C11" s="8"/>
      <c r="D11" s="126"/>
      <c r="E11" s="8"/>
      <c r="F11" s="118"/>
    </row>
    <row r="12" spans="1:6" ht="13.5" thickBot="1">
      <c r="A12" s="53"/>
      <c r="B12" s="8"/>
      <c r="C12" s="28"/>
      <c r="D12" s="119"/>
      <c r="E12" s="136"/>
      <c r="F12" s="118"/>
    </row>
    <row r="13" spans="1:6" ht="13.5" thickBot="1">
      <c r="A13" s="57"/>
      <c r="B13" s="87"/>
      <c r="C13" s="88"/>
      <c r="D13" s="134"/>
      <c r="E13" s="61">
        <f>SUM(D8:D12)</f>
        <v>2559.6225537313626</v>
      </c>
      <c r="F13" s="135">
        <v>2</v>
      </c>
    </row>
    <row r="14" spans="1:6" ht="12.75">
      <c r="A14" s="52" t="s">
        <v>33</v>
      </c>
      <c r="B14" s="130" t="s">
        <v>70</v>
      </c>
      <c r="C14" s="130" t="s">
        <v>71</v>
      </c>
      <c r="D14" s="133">
        <v>784.7800237812128</v>
      </c>
      <c r="E14" s="131"/>
      <c r="F14" s="129"/>
    </row>
    <row r="15" spans="1:6" ht="12.75">
      <c r="A15" s="53" t="s">
        <v>35</v>
      </c>
      <c r="B15" s="8" t="s">
        <v>24</v>
      </c>
      <c r="C15" s="8" t="s">
        <v>71</v>
      </c>
      <c r="D15" s="25">
        <v>0</v>
      </c>
      <c r="E15" s="8"/>
      <c r="F15" s="118"/>
    </row>
    <row r="16" spans="1:6" ht="12.75">
      <c r="A16" s="53" t="s">
        <v>17</v>
      </c>
      <c r="B16" s="8" t="s">
        <v>69</v>
      </c>
      <c r="C16" s="28" t="s">
        <v>71</v>
      </c>
      <c r="D16" s="25">
        <v>668.4491978609626</v>
      </c>
      <c r="E16" s="8"/>
      <c r="F16" s="118"/>
    </row>
    <row r="17" spans="1:6" ht="12.75">
      <c r="A17" s="53"/>
      <c r="B17" s="8"/>
      <c r="C17" s="8"/>
      <c r="D17" s="115"/>
      <c r="E17" s="8"/>
      <c r="F17" s="118"/>
    </row>
    <row r="18" spans="1:6" ht="13.5" thickBot="1">
      <c r="A18" s="53"/>
      <c r="B18" s="8"/>
      <c r="C18" s="28"/>
      <c r="D18" s="119"/>
      <c r="E18" s="136"/>
      <c r="F18" s="118"/>
    </row>
    <row r="19" spans="1:6" ht="13.5" thickBot="1">
      <c r="A19" s="57"/>
      <c r="B19" s="34"/>
      <c r="C19" s="123"/>
      <c r="D19" s="134"/>
      <c r="E19" s="61">
        <f>SUM(D14:D18)</f>
        <v>1453.2292216421754</v>
      </c>
      <c r="F19" s="135">
        <v>4</v>
      </c>
    </row>
    <row r="20" spans="1:6" ht="12.75">
      <c r="A20" s="52" t="s">
        <v>17</v>
      </c>
      <c r="B20" s="130" t="s">
        <v>62</v>
      </c>
      <c r="C20" s="124" t="s">
        <v>72</v>
      </c>
      <c r="D20" s="133">
        <v>320.85561497326205</v>
      </c>
      <c r="E20" s="127"/>
      <c r="F20" s="129"/>
    </row>
    <row r="21" spans="1:6" ht="12.75">
      <c r="A21" s="53"/>
      <c r="B21" s="8"/>
      <c r="C21" s="28"/>
      <c r="D21" s="115"/>
      <c r="E21" s="8"/>
      <c r="F21" s="118"/>
    </row>
    <row r="22" spans="1:6" ht="12.75">
      <c r="A22" s="53"/>
      <c r="B22" s="8"/>
      <c r="C22" s="8"/>
      <c r="D22" s="115"/>
      <c r="E22" s="8"/>
      <c r="F22" s="118"/>
    </row>
    <row r="23" spans="1:6" ht="12.75">
      <c r="A23" s="53"/>
      <c r="B23" s="8"/>
      <c r="C23" s="28"/>
      <c r="D23" s="115"/>
      <c r="E23" s="8"/>
      <c r="F23" s="118"/>
    </row>
    <row r="24" spans="1:6" ht="13.5" thickBot="1">
      <c r="A24" s="53"/>
      <c r="B24" s="77"/>
      <c r="C24" s="77"/>
      <c r="D24" s="119"/>
      <c r="E24" s="136"/>
      <c r="F24" s="118"/>
    </row>
    <row r="25" spans="1:6" ht="13.5" thickBot="1">
      <c r="A25" s="57"/>
      <c r="B25" s="34"/>
      <c r="C25" s="125"/>
      <c r="D25" s="134"/>
      <c r="E25" s="61">
        <f>SUM(D20:D24)</f>
        <v>320.85561497326205</v>
      </c>
      <c r="F25" s="135">
        <v>5</v>
      </c>
    </row>
    <row r="26" spans="1:6" ht="12.75">
      <c r="A26" s="52" t="s">
        <v>33</v>
      </c>
      <c r="B26" s="130" t="s">
        <v>52</v>
      </c>
      <c r="C26" s="130" t="s">
        <v>64</v>
      </c>
      <c r="D26" s="133">
        <v>1000</v>
      </c>
      <c r="E26" s="127"/>
      <c r="F26" s="129"/>
    </row>
    <row r="27" spans="1:6" ht="12.75">
      <c r="A27" s="53" t="s">
        <v>34</v>
      </c>
      <c r="B27" s="8" t="s">
        <v>23</v>
      </c>
      <c r="C27" s="8" t="s">
        <v>64</v>
      </c>
      <c r="D27" s="25">
        <v>1000</v>
      </c>
      <c r="E27" s="8"/>
      <c r="F27" s="54"/>
    </row>
    <row r="28" spans="1:6" ht="12.75">
      <c r="A28" s="53" t="s">
        <v>35</v>
      </c>
      <c r="B28" s="8" t="s">
        <v>40</v>
      </c>
      <c r="C28" s="8" t="s">
        <v>64</v>
      </c>
      <c r="D28" s="25">
        <v>1000</v>
      </c>
      <c r="E28" s="8"/>
      <c r="F28" s="54"/>
    </row>
    <row r="29" spans="1:6" ht="12.75">
      <c r="A29" s="53" t="s">
        <v>18</v>
      </c>
      <c r="B29" s="8" t="s">
        <v>51</v>
      </c>
      <c r="C29" s="8" t="s">
        <v>64</v>
      </c>
      <c r="D29" s="25">
        <v>1000</v>
      </c>
      <c r="E29" s="8"/>
      <c r="F29" s="54"/>
    </row>
    <row r="30" spans="1:6" ht="13.5" thickBot="1">
      <c r="A30" s="53" t="s">
        <v>17</v>
      </c>
      <c r="B30" s="8" t="s">
        <v>66</v>
      </c>
      <c r="C30" s="8" t="s">
        <v>64</v>
      </c>
      <c r="D30" s="126">
        <v>818.1818181818182</v>
      </c>
      <c r="E30" s="136"/>
      <c r="F30" s="54"/>
    </row>
    <row r="31" spans="1:6" ht="13.5" thickBot="1">
      <c r="A31" s="132"/>
      <c r="B31" s="34"/>
      <c r="C31" s="35"/>
      <c r="D31" s="134"/>
      <c r="E31" s="61">
        <f>SUM(D26:D30)</f>
        <v>4818.181818181818</v>
      </c>
      <c r="F31" s="137">
        <v>1</v>
      </c>
    </row>
    <row r="32" spans="1:6" ht="12.75">
      <c r="A32" s="52" t="s">
        <v>33</v>
      </c>
      <c r="B32" s="130" t="s">
        <v>36</v>
      </c>
      <c r="C32" s="130" t="s">
        <v>59</v>
      </c>
      <c r="D32" s="133">
        <v>872.770511296076</v>
      </c>
      <c r="E32" s="127"/>
      <c r="F32" s="93"/>
    </row>
    <row r="33" spans="1:6" ht="12.75">
      <c r="A33" s="53" t="s">
        <v>18</v>
      </c>
      <c r="B33" s="77" t="s">
        <v>38</v>
      </c>
      <c r="C33" s="80" t="s">
        <v>59</v>
      </c>
      <c r="D33" s="25">
        <v>405.67612687813016</v>
      </c>
      <c r="E33" s="8"/>
      <c r="F33" s="54"/>
    </row>
    <row r="34" spans="1:6" ht="12.75">
      <c r="A34" s="53" t="s">
        <v>17</v>
      </c>
      <c r="B34" s="8" t="s">
        <v>39</v>
      </c>
      <c r="C34" s="28" t="s">
        <v>59</v>
      </c>
      <c r="D34" s="25">
        <v>1000</v>
      </c>
      <c r="E34" s="8"/>
      <c r="F34" s="54"/>
    </row>
    <row r="35" spans="1:6" ht="12.75">
      <c r="A35" s="53"/>
      <c r="B35" s="8"/>
      <c r="C35" s="28"/>
      <c r="D35" s="25"/>
      <c r="E35" s="8"/>
      <c r="F35" s="54"/>
    </row>
    <row r="36" spans="1:6" ht="13.5" thickBot="1">
      <c r="A36" s="53"/>
      <c r="B36" s="8"/>
      <c r="C36" s="28"/>
      <c r="D36" s="126"/>
      <c r="E36" s="136"/>
      <c r="F36" s="54"/>
    </row>
    <row r="37" spans="1:6" ht="13.5" thickBot="1">
      <c r="A37" s="57"/>
      <c r="B37" s="34"/>
      <c r="C37" s="35"/>
      <c r="D37" s="134"/>
      <c r="E37" s="61">
        <f>SUM(D32:D36)</f>
        <v>2278.4466381742063</v>
      </c>
      <c r="F37" s="137">
        <v>3</v>
      </c>
    </row>
    <row r="39" ht="12.75">
      <c r="A39" t="s">
        <v>37</v>
      </c>
    </row>
    <row r="41" ht="12.75">
      <c r="A41" t="s">
        <v>45</v>
      </c>
    </row>
  </sheetData>
  <mergeCells count="2">
    <mergeCell ref="A1:F1"/>
    <mergeCell ref="B2:E2"/>
  </mergeCells>
  <printOptions horizontalCentered="1" verticalCentered="1"/>
  <pageMargins left="0.3937007874015748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">
      <selection activeCell="G2" sqref="G2"/>
    </sheetView>
  </sheetViews>
  <sheetFormatPr defaultColWidth="9.140625" defaultRowHeight="12.75"/>
  <cols>
    <col min="2" max="2" width="19.421875" style="0" bestFit="1" customWidth="1"/>
    <col min="3" max="3" width="13.28125" style="0" bestFit="1" customWidth="1"/>
    <col min="4" max="4" width="6.8515625" style="73" bestFit="1" customWidth="1"/>
    <col min="5" max="5" width="12.00390625" style="0" bestFit="1" customWidth="1"/>
  </cols>
  <sheetData>
    <row r="1" spans="1:5" ht="13.5" thickBot="1">
      <c r="A1" s="61" t="s">
        <v>30</v>
      </c>
      <c r="B1" s="61" t="s">
        <v>31</v>
      </c>
      <c r="C1" s="61" t="s">
        <v>28</v>
      </c>
      <c r="D1" s="69" t="s">
        <v>29</v>
      </c>
      <c r="E1" s="61" t="s">
        <v>32</v>
      </c>
    </row>
    <row r="2" spans="1:10" ht="12.75">
      <c r="A2" s="52" t="s">
        <v>33</v>
      </c>
      <c r="B2" s="77" t="s">
        <v>52</v>
      </c>
      <c r="C2" s="77" t="s">
        <v>64</v>
      </c>
      <c r="D2" s="94">
        <v>841</v>
      </c>
      <c r="E2" s="63">
        <v>1000</v>
      </c>
      <c r="G2" s="13"/>
      <c r="H2" s="105"/>
      <c r="I2" s="13"/>
      <c r="J2" s="13"/>
    </row>
    <row r="3" spans="1:10" ht="12.75">
      <c r="A3" s="53" t="s">
        <v>33</v>
      </c>
      <c r="B3" s="77" t="s">
        <v>36</v>
      </c>
      <c r="C3" s="79" t="s">
        <v>59</v>
      </c>
      <c r="D3" s="94">
        <v>734</v>
      </c>
      <c r="E3" s="64">
        <f aca="true" t="shared" si="0" ref="E3:E10">D3/D2*E2</f>
        <v>872.770511296076</v>
      </c>
      <c r="G3" s="13"/>
      <c r="H3" s="105"/>
      <c r="I3" s="13"/>
      <c r="J3" s="13"/>
    </row>
    <row r="4" spans="1:10" ht="12.75">
      <c r="A4" s="53" t="s">
        <v>33</v>
      </c>
      <c r="B4" s="77" t="s">
        <v>70</v>
      </c>
      <c r="C4" s="78" t="s">
        <v>71</v>
      </c>
      <c r="D4" s="94">
        <v>660</v>
      </c>
      <c r="E4" s="64">
        <f t="shared" si="0"/>
        <v>784.7800237812128</v>
      </c>
      <c r="G4" s="13"/>
      <c r="H4" s="105"/>
      <c r="I4" s="105"/>
      <c r="J4" s="13"/>
    </row>
    <row r="5" spans="1:10" ht="12.75">
      <c r="A5" s="53" t="s">
        <v>33</v>
      </c>
      <c r="B5" s="77"/>
      <c r="C5" s="79"/>
      <c r="D5" s="94">
        <v>0</v>
      </c>
      <c r="E5" s="64">
        <f t="shared" si="0"/>
        <v>0</v>
      </c>
      <c r="G5" s="13"/>
      <c r="H5" s="105"/>
      <c r="I5" s="13"/>
      <c r="J5" s="13"/>
    </row>
    <row r="6" spans="1:10" ht="12.75">
      <c r="A6" s="53" t="s">
        <v>33</v>
      </c>
      <c r="B6" s="77"/>
      <c r="C6" s="77"/>
      <c r="D6" s="94">
        <v>0</v>
      </c>
      <c r="E6" s="64" t="e">
        <f t="shared" si="0"/>
        <v>#DIV/0!</v>
      </c>
      <c r="G6" s="13"/>
      <c r="H6" s="105"/>
      <c r="I6" s="13"/>
      <c r="J6" s="13"/>
    </row>
    <row r="7" spans="1:10" ht="12.75">
      <c r="A7" s="53" t="s">
        <v>33</v>
      </c>
      <c r="B7" s="8"/>
      <c r="C7" s="8"/>
      <c r="D7" s="94">
        <v>0</v>
      </c>
      <c r="E7" s="64" t="e">
        <f t="shared" si="0"/>
        <v>#DIV/0!</v>
      </c>
      <c r="G7" s="13"/>
      <c r="H7" s="105"/>
      <c r="I7" s="13"/>
      <c r="J7" s="13"/>
    </row>
    <row r="8" spans="1:8" ht="12.75">
      <c r="A8" s="53" t="s">
        <v>33</v>
      </c>
      <c r="B8" s="8"/>
      <c r="C8" s="50"/>
      <c r="D8" s="70">
        <v>0</v>
      </c>
      <c r="E8" s="64" t="e">
        <f t="shared" si="0"/>
        <v>#DIV/0!</v>
      </c>
      <c r="G8" s="13"/>
      <c r="H8" s="13"/>
    </row>
    <row r="9" spans="1:8" ht="12.75">
      <c r="A9" s="53" t="s">
        <v>33</v>
      </c>
      <c r="B9" s="8"/>
      <c r="C9" s="50"/>
      <c r="D9" s="70">
        <v>0</v>
      </c>
      <c r="E9" s="64" t="e">
        <f t="shared" si="0"/>
        <v>#DIV/0!</v>
      </c>
      <c r="G9" s="13"/>
      <c r="H9" s="13"/>
    </row>
    <row r="10" spans="1:8" ht="13.5" thickBot="1">
      <c r="A10" s="57" t="s">
        <v>33</v>
      </c>
      <c r="B10" s="34"/>
      <c r="C10" s="58"/>
      <c r="D10" s="71">
        <v>0</v>
      </c>
      <c r="E10" s="64" t="e">
        <f t="shared" si="0"/>
        <v>#DIV/0!</v>
      </c>
      <c r="G10" s="13"/>
      <c r="H10" s="13"/>
    </row>
    <row r="11" spans="1:8" ht="12.75">
      <c r="A11" s="52" t="s">
        <v>34</v>
      </c>
      <c r="B11" s="8" t="s">
        <v>23</v>
      </c>
      <c r="C11" s="8" t="s">
        <v>64</v>
      </c>
      <c r="D11" s="94">
        <v>900</v>
      </c>
      <c r="E11" s="63">
        <v>1000</v>
      </c>
      <c r="G11" s="13"/>
      <c r="H11" s="105"/>
    </row>
    <row r="12" spans="1:8" ht="12.75">
      <c r="A12" s="59" t="s">
        <v>34</v>
      </c>
      <c r="B12" s="8" t="s">
        <v>46</v>
      </c>
      <c r="C12" s="50" t="s">
        <v>60</v>
      </c>
      <c r="D12" s="94">
        <v>827</v>
      </c>
      <c r="E12" s="64">
        <f aca="true" t="shared" si="1" ref="E12:E18">D12/D11*E11</f>
        <v>918.8888888888889</v>
      </c>
      <c r="G12" s="13"/>
      <c r="H12" s="105"/>
    </row>
    <row r="13" spans="1:8" ht="12.75">
      <c r="A13" s="59" t="s">
        <v>34</v>
      </c>
      <c r="B13" s="8"/>
      <c r="C13" s="8"/>
      <c r="D13" s="94">
        <v>0</v>
      </c>
      <c r="E13" s="64">
        <f t="shared" si="1"/>
        <v>0</v>
      </c>
      <c r="G13" s="13"/>
      <c r="H13" s="105"/>
    </row>
    <row r="14" spans="1:11" ht="12.75">
      <c r="A14" s="59" t="s">
        <v>34</v>
      </c>
      <c r="B14" s="8"/>
      <c r="C14" s="28"/>
      <c r="D14" s="94">
        <v>0</v>
      </c>
      <c r="E14" s="64" t="e">
        <f t="shared" si="1"/>
        <v>#DIV/0!</v>
      </c>
      <c r="G14" s="13"/>
      <c r="H14" s="105"/>
      <c r="K14" s="105"/>
    </row>
    <row r="15" spans="1:11" ht="12.75">
      <c r="A15" s="59" t="s">
        <v>34</v>
      </c>
      <c r="B15" s="8"/>
      <c r="C15" s="28"/>
      <c r="D15" s="94">
        <v>0</v>
      </c>
      <c r="E15" s="64" t="e">
        <f t="shared" si="1"/>
        <v>#DIV/0!</v>
      </c>
      <c r="G15" s="13"/>
      <c r="H15" s="105"/>
      <c r="K15" s="105"/>
    </row>
    <row r="16" spans="1:11" ht="12.75">
      <c r="A16" s="59" t="s">
        <v>34</v>
      </c>
      <c r="B16" s="8"/>
      <c r="C16" s="8"/>
      <c r="D16" s="36">
        <v>0</v>
      </c>
      <c r="E16" s="64" t="e">
        <f t="shared" si="1"/>
        <v>#DIV/0!</v>
      </c>
      <c r="G16" s="13"/>
      <c r="H16" s="105"/>
      <c r="K16" s="105"/>
    </row>
    <row r="17" spans="1:11" ht="12.75">
      <c r="A17" s="59" t="s">
        <v>34</v>
      </c>
      <c r="B17" s="8"/>
      <c r="C17" s="43"/>
      <c r="D17" s="70">
        <v>0</v>
      </c>
      <c r="E17" s="64" t="e">
        <f t="shared" si="1"/>
        <v>#DIV/0!</v>
      </c>
      <c r="G17" s="13"/>
      <c r="H17" s="13"/>
      <c r="K17" s="105"/>
    </row>
    <row r="18" spans="1:11" ht="13.5" thickBot="1">
      <c r="A18" s="60" t="s">
        <v>34</v>
      </c>
      <c r="B18" s="34"/>
      <c r="C18" s="51"/>
      <c r="D18" s="71">
        <v>0</v>
      </c>
      <c r="E18" s="64" t="e">
        <f t="shared" si="1"/>
        <v>#DIV/0!</v>
      </c>
      <c r="G18" s="13"/>
      <c r="H18" s="13"/>
      <c r="K18" s="105"/>
    </row>
    <row r="19" spans="1:11" ht="12.75">
      <c r="A19" s="52" t="s">
        <v>35</v>
      </c>
      <c r="B19" s="8" t="s">
        <v>40</v>
      </c>
      <c r="C19" s="8" t="s">
        <v>64</v>
      </c>
      <c r="D19" s="99">
        <v>180</v>
      </c>
      <c r="E19" s="66">
        <v>1000</v>
      </c>
      <c r="G19" s="13"/>
      <c r="H19" s="13"/>
      <c r="K19" s="105"/>
    </row>
    <row r="20" spans="1:8" ht="13.5" thickBot="1">
      <c r="A20" s="59" t="s">
        <v>35</v>
      </c>
      <c r="B20" s="8" t="s">
        <v>24</v>
      </c>
      <c r="C20" s="8" t="s">
        <v>71</v>
      </c>
      <c r="D20" s="94">
        <v>0</v>
      </c>
      <c r="E20" s="67">
        <f>D20/D19*E19</f>
        <v>0</v>
      </c>
      <c r="G20" s="13"/>
      <c r="H20" s="13"/>
    </row>
    <row r="21" spans="1:8" ht="13.5" thickBot="1">
      <c r="A21" s="59" t="s">
        <v>35</v>
      </c>
      <c r="B21" s="8"/>
      <c r="C21" s="50"/>
      <c r="D21" s="94">
        <v>0</v>
      </c>
      <c r="E21" s="67" t="e">
        <f>D21/D20*E20</f>
        <v>#DIV/0!</v>
      </c>
      <c r="G21" s="13"/>
      <c r="H21" s="13"/>
    </row>
    <row r="22" spans="1:5" ht="13.5" thickBot="1">
      <c r="A22" s="59" t="s">
        <v>35</v>
      </c>
      <c r="B22" s="8"/>
      <c r="C22" s="74"/>
      <c r="D22" s="36">
        <v>0</v>
      </c>
      <c r="E22" s="67" t="e">
        <f>D22/D21*E21</f>
        <v>#DIV/0!</v>
      </c>
    </row>
    <row r="23" spans="1:5" ht="13.5" thickBot="1">
      <c r="A23" s="60" t="s">
        <v>35</v>
      </c>
      <c r="B23" s="34"/>
      <c r="C23" s="35"/>
      <c r="D23" s="72">
        <v>0</v>
      </c>
      <c r="E23" s="67" t="e">
        <f>D23/D22*E22</f>
        <v>#DIV/0!</v>
      </c>
    </row>
    <row r="24" spans="1:5" ht="12.75">
      <c r="A24" s="52" t="s">
        <v>18</v>
      </c>
      <c r="B24" s="8" t="s">
        <v>51</v>
      </c>
      <c r="C24" s="8" t="s">
        <v>64</v>
      </c>
      <c r="D24" s="114">
        <v>599</v>
      </c>
      <c r="E24" s="66">
        <v>1000</v>
      </c>
    </row>
    <row r="25" spans="1:5" ht="13.5" thickBot="1">
      <c r="A25" s="59" t="s">
        <v>18</v>
      </c>
      <c r="B25" s="77" t="s">
        <v>48</v>
      </c>
      <c r="C25" s="80" t="s">
        <v>60</v>
      </c>
      <c r="D25" s="114">
        <v>584</v>
      </c>
      <c r="E25" s="67">
        <f aca="true" t="shared" si="2" ref="E25:E30">D25/D24*E24</f>
        <v>974.9582637729549</v>
      </c>
    </row>
    <row r="26" spans="1:5" ht="13.5" thickBot="1">
      <c r="A26" s="59" t="s">
        <v>18</v>
      </c>
      <c r="B26" s="77" t="s">
        <v>38</v>
      </c>
      <c r="C26" s="80" t="s">
        <v>59</v>
      </c>
      <c r="D26" s="114">
        <v>243</v>
      </c>
      <c r="E26" s="67">
        <f t="shared" si="2"/>
        <v>405.67612687813016</v>
      </c>
    </row>
    <row r="27" spans="1:5" ht="13.5" thickBot="1">
      <c r="A27" s="59" t="s">
        <v>18</v>
      </c>
      <c r="B27" s="8"/>
      <c r="C27" s="8"/>
      <c r="D27" s="114">
        <v>0</v>
      </c>
      <c r="E27" s="67">
        <f t="shared" si="2"/>
        <v>0</v>
      </c>
    </row>
    <row r="28" spans="1:5" ht="13.5" thickBot="1">
      <c r="A28" s="59" t="s">
        <v>18</v>
      </c>
      <c r="B28" s="8"/>
      <c r="C28" s="8"/>
      <c r="D28" s="36">
        <v>0</v>
      </c>
      <c r="E28" s="67" t="e">
        <f t="shared" si="2"/>
        <v>#DIV/0!</v>
      </c>
    </row>
    <row r="29" spans="1:5" ht="13.5" thickBot="1">
      <c r="A29" s="59" t="s">
        <v>18</v>
      </c>
      <c r="B29" s="8"/>
      <c r="C29" s="28"/>
      <c r="D29" s="70">
        <v>0</v>
      </c>
      <c r="E29" s="67" t="e">
        <f t="shared" si="2"/>
        <v>#DIV/0!</v>
      </c>
    </row>
    <row r="30" spans="1:5" ht="13.5" thickBot="1">
      <c r="A30" s="60" t="s">
        <v>18</v>
      </c>
      <c r="B30" s="49"/>
      <c r="C30" s="62"/>
      <c r="D30" s="71">
        <v>0</v>
      </c>
      <c r="E30" s="67" t="e">
        <f t="shared" si="2"/>
        <v>#DIV/0!</v>
      </c>
    </row>
    <row r="31" spans="1:5" ht="12.75">
      <c r="A31" s="52" t="s">
        <v>17</v>
      </c>
      <c r="B31" s="8" t="s">
        <v>39</v>
      </c>
      <c r="C31" s="28" t="s">
        <v>59</v>
      </c>
      <c r="D31" s="94">
        <v>374</v>
      </c>
      <c r="E31" s="63">
        <v>1000</v>
      </c>
    </row>
    <row r="32" spans="1:5" ht="13.5" thickBot="1">
      <c r="A32" s="59" t="s">
        <v>17</v>
      </c>
      <c r="B32" s="8" t="s">
        <v>66</v>
      </c>
      <c r="C32" s="8" t="s">
        <v>64</v>
      </c>
      <c r="D32" s="94">
        <v>306</v>
      </c>
      <c r="E32" s="65">
        <f aca="true" t="shared" si="3" ref="E32:E37">D32/D31*E31</f>
        <v>818.1818181818182</v>
      </c>
    </row>
    <row r="33" spans="1:5" ht="13.5" thickBot="1">
      <c r="A33" s="59" t="s">
        <v>17</v>
      </c>
      <c r="B33" s="8" t="s">
        <v>69</v>
      </c>
      <c r="C33" s="28" t="s">
        <v>71</v>
      </c>
      <c r="D33" s="94">
        <v>250</v>
      </c>
      <c r="E33" s="65">
        <f t="shared" si="3"/>
        <v>668.4491978609626</v>
      </c>
    </row>
    <row r="34" spans="1:5" ht="13.5" thickBot="1">
      <c r="A34" s="59" t="s">
        <v>17</v>
      </c>
      <c r="B34" s="8" t="s">
        <v>49</v>
      </c>
      <c r="C34" s="8" t="s">
        <v>60</v>
      </c>
      <c r="D34" s="94">
        <v>249</v>
      </c>
      <c r="E34" s="65">
        <f t="shared" si="3"/>
        <v>665.7754010695188</v>
      </c>
    </row>
    <row r="35" spans="1:5" ht="13.5" thickBot="1">
      <c r="A35" s="59" t="s">
        <v>17</v>
      </c>
      <c r="B35" s="77" t="s">
        <v>62</v>
      </c>
      <c r="C35" s="80" t="s">
        <v>63</v>
      </c>
      <c r="D35" s="94">
        <v>120</v>
      </c>
      <c r="E35" s="65">
        <f t="shared" si="3"/>
        <v>320.85561497326205</v>
      </c>
    </row>
    <row r="36" spans="1:5" ht="13.5" thickBot="1">
      <c r="A36" s="59" t="s">
        <v>17</v>
      </c>
      <c r="B36" s="83"/>
      <c r="C36" s="77"/>
      <c r="D36" s="94">
        <v>0</v>
      </c>
      <c r="E36" s="65">
        <f t="shared" si="3"/>
        <v>0</v>
      </c>
    </row>
    <row r="37" spans="1:5" ht="13.5" thickBot="1">
      <c r="A37" s="60" t="s">
        <v>17</v>
      </c>
      <c r="B37" s="34"/>
      <c r="C37" s="58"/>
      <c r="D37" s="71">
        <v>0</v>
      </c>
      <c r="E37" s="65" t="e">
        <f t="shared" si="3"/>
        <v>#DIV/0!</v>
      </c>
    </row>
  </sheetData>
  <autoFilter ref="C1:C37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8"/>
  <sheetViews>
    <sheetView zoomScale="75" zoomScaleNormal="75" workbookViewId="0" topLeftCell="A1">
      <selection activeCell="G2" sqref="G2"/>
    </sheetView>
  </sheetViews>
  <sheetFormatPr defaultColWidth="9.140625" defaultRowHeight="12.75"/>
  <cols>
    <col min="1" max="1" width="3.57421875" style="0" bestFit="1" customWidth="1"/>
    <col min="2" max="2" width="25.421875" style="0" customWidth="1"/>
    <col min="3" max="3" width="15.421875" style="0" customWidth="1"/>
    <col min="4" max="4" width="12.421875" style="0" customWidth="1"/>
    <col min="5" max="5" width="15.57421875" style="0" bestFit="1" customWidth="1"/>
    <col min="6" max="6" width="10.00390625" style="0" customWidth="1"/>
    <col min="7" max="9" width="9.8515625" style="0" customWidth="1"/>
    <col min="10" max="10" width="5.8515625" style="0" bestFit="1" customWidth="1"/>
    <col min="11" max="11" width="4.140625" style="0" bestFit="1" customWidth="1"/>
  </cols>
  <sheetData>
    <row r="1" spans="1:8" ht="12.75">
      <c r="A1" s="146" t="s">
        <v>9</v>
      </c>
      <c r="B1" s="146"/>
      <c r="C1" s="146"/>
      <c r="D1" s="146"/>
      <c r="E1" s="146"/>
      <c r="F1" s="11"/>
      <c r="G1" s="11"/>
      <c r="H1" s="11"/>
    </row>
    <row r="2" spans="1:8" ht="13.5" thickBot="1">
      <c r="A2" s="147" t="s">
        <v>10</v>
      </c>
      <c r="B2" s="147"/>
      <c r="C2" s="147"/>
      <c r="D2" s="147"/>
      <c r="E2" s="147"/>
      <c r="F2" s="13"/>
      <c r="G2" s="13"/>
      <c r="H2" s="11"/>
    </row>
    <row r="3" spans="1:8" ht="13.5" thickBot="1">
      <c r="A3" s="29" t="s">
        <v>26</v>
      </c>
      <c r="B3" s="29" t="s">
        <v>0</v>
      </c>
      <c r="C3" s="29" t="s">
        <v>2</v>
      </c>
      <c r="D3" s="29" t="s">
        <v>11</v>
      </c>
      <c r="E3" s="29" t="s">
        <v>15</v>
      </c>
      <c r="F3" s="13"/>
      <c r="G3" s="13"/>
      <c r="H3" s="11"/>
    </row>
    <row r="4" spans="1:8" ht="12.75">
      <c r="A4" s="108">
        <v>1</v>
      </c>
      <c r="B4" s="77"/>
      <c r="C4" s="77"/>
      <c r="D4" s="110"/>
      <c r="E4" s="37"/>
      <c r="F4" s="13"/>
      <c r="G4" s="13"/>
      <c r="H4" s="11"/>
    </row>
    <row r="5" spans="1:8" ht="12.75">
      <c r="A5" s="108">
        <v>2</v>
      </c>
      <c r="B5" s="8"/>
      <c r="C5" s="8"/>
      <c r="D5" s="110"/>
      <c r="E5" s="38"/>
      <c r="F5" s="13"/>
      <c r="G5" s="13"/>
      <c r="H5" s="11"/>
    </row>
    <row r="6" spans="1:8" ht="12.75">
      <c r="A6" s="108">
        <v>3</v>
      </c>
      <c r="B6" s="8"/>
      <c r="C6" s="50"/>
      <c r="D6" s="110"/>
      <c r="E6" s="38"/>
      <c r="F6" s="13"/>
      <c r="G6" s="13"/>
      <c r="H6" s="11"/>
    </row>
    <row r="7" spans="1:8" ht="12.75">
      <c r="A7" s="108">
        <v>4</v>
      </c>
      <c r="B7" s="77"/>
      <c r="C7" s="78"/>
      <c r="D7" s="110"/>
      <c r="E7" s="38"/>
      <c r="F7" s="13"/>
      <c r="G7" s="13"/>
      <c r="H7" s="11"/>
    </row>
    <row r="8" spans="1:8" ht="12.75">
      <c r="A8" s="108">
        <v>5</v>
      </c>
      <c r="B8" s="8"/>
      <c r="C8" s="8"/>
      <c r="D8" s="110"/>
      <c r="E8" s="38"/>
      <c r="F8" s="13"/>
      <c r="G8" s="13"/>
      <c r="H8" s="11"/>
    </row>
    <row r="9" spans="1:8" ht="12.75">
      <c r="A9" s="108">
        <v>6</v>
      </c>
      <c r="B9" s="77"/>
      <c r="C9" s="79"/>
      <c r="D9" s="110"/>
      <c r="E9" s="38"/>
      <c r="F9" s="13"/>
      <c r="G9" s="13"/>
      <c r="H9" s="11"/>
    </row>
    <row r="10" spans="1:8" ht="12.75">
      <c r="A10" s="108">
        <v>7</v>
      </c>
      <c r="B10" s="77"/>
      <c r="C10" s="77"/>
      <c r="D10" s="110"/>
      <c r="E10" s="38"/>
      <c r="F10" s="13"/>
      <c r="G10" s="13"/>
      <c r="H10" s="11"/>
    </row>
    <row r="11" spans="1:8" ht="12.75">
      <c r="A11" s="108">
        <v>8</v>
      </c>
      <c r="B11" s="77"/>
      <c r="C11" s="77"/>
      <c r="D11" s="110"/>
      <c r="E11" s="38"/>
      <c r="F11" s="13"/>
      <c r="G11" s="13"/>
      <c r="H11" s="11"/>
    </row>
    <row r="12" spans="1:8" ht="12.75">
      <c r="A12" s="108">
        <v>9</v>
      </c>
      <c r="B12" s="77"/>
      <c r="C12" s="77"/>
      <c r="D12" s="110"/>
      <c r="E12" s="38"/>
      <c r="F12" s="13"/>
      <c r="G12" s="13"/>
      <c r="H12" s="11"/>
    </row>
    <row r="13" spans="1:8" ht="12.75">
      <c r="A13" s="108">
        <v>10</v>
      </c>
      <c r="B13" s="77"/>
      <c r="C13" s="77"/>
      <c r="D13" s="110"/>
      <c r="E13" s="38"/>
      <c r="F13" s="13"/>
      <c r="G13" s="13"/>
      <c r="H13" s="11"/>
    </row>
    <row r="14" spans="1:8" ht="12.75">
      <c r="A14" s="108">
        <v>11</v>
      </c>
      <c r="B14" s="8"/>
      <c r="C14" s="8"/>
      <c r="D14" s="110"/>
      <c r="E14" s="38"/>
      <c r="F14" s="13"/>
      <c r="G14" s="13"/>
      <c r="H14" s="11"/>
    </row>
    <row r="15" spans="1:8" ht="12.75">
      <c r="A15" s="108">
        <v>12</v>
      </c>
      <c r="B15" s="8"/>
      <c r="C15" s="8"/>
      <c r="D15" s="110"/>
      <c r="E15" s="38"/>
      <c r="F15" s="13"/>
      <c r="G15" s="13"/>
      <c r="H15" s="11"/>
    </row>
    <row r="16" spans="1:8" ht="12.75">
      <c r="A16" s="108">
        <v>13</v>
      </c>
      <c r="B16" s="8"/>
      <c r="C16" s="104"/>
      <c r="D16" s="110"/>
      <c r="E16" s="38"/>
      <c r="F16" s="13"/>
      <c r="G16" s="13"/>
      <c r="H16" s="11"/>
    </row>
    <row r="17" spans="1:8" ht="12.75">
      <c r="A17" s="108">
        <v>14</v>
      </c>
      <c r="B17" s="8"/>
      <c r="C17" s="8"/>
      <c r="D17" s="110"/>
      <c r="E17" s="38"/>
      <c r="F17" s="13"/>
      <c r="G17" s="13"/>
      <c r="H17" s="11"/>
    </row>
    <row r="18" spans="1:8" ht="12.75">
      <c r="A18" s="108">
        <v>15</v>
      </c>
      <c r="B18" s="8"/>
      <c r="C18" s="28"/>
      <c r="D18" s="110"/>
      <c r="E18" s="38"/>
      <c r="F18" s="13"/>
      <c r="G18" s="13"/>
      <c r="H18" s="11"/>
    </row>
    <row r="19" spans="1:8" ht="12" customHeight="1">
      <c r="A19" s="108">
        <v>16</v>
      </c>
      <c r="B19" s="8"/>
      <c r="C19" s="8"/>
      <c r="D19" s="110"/>
      <c r="E19" s="38"/>
      <c r="F19" s="13"/>
      <c r="G19" s="13"/>
      <c r="H19" s="11"/>
    </row>
    <row r="20" spans="1:8" ht="12.75">
      <c r="A20" s="108">
        <v>17</v>
      </c>
      <c r="B20" s="77"/>
      <c r="C20" s="77"/>
      <c r="D20" s="111"/>
      <c r="E20" s="38"/>
      <c r="F20" s="13"/>
      <c r="G20" s="13"/>
      <c r="H20" s="11"/>
    </row>
    <row r="21" spans="1:8" ht="12.75">
      <c r="A21" s="108">
        <v>18</v>
      </c>
      <c r="B21" s="8"/>
      <c r="C21" s="8"/>
      <c r="D21" s="110"/>
      <c r="E21" s="38"/>
      <c r="F21" s="13"/>
      <c r="G21" s="13"/>
      <c r="H21" s="11"/>
    </row>
    <row r="22" spans="1:8" ht="12.75">
      <c r="A22" s="108">
        <v>19</v>
      </c>
      <c r="B22" s="8"/>
      <c r="C22" s="8"/>
      <c r="D22" s="110"/>
      <c r="E22" s="38"/>
      <c r="F22" s="13"/>
      <c r="G22" s="13"/>
      <c r="H22" s="11"/>
    </row>
    <row r="23" spans="1:8" ht="12.75">
      <c r="A23" s="108">
        <v>20</v>
      </c>
      <c r="B23" s="8"/>
      <c r="C23" s="50"/>
      <c r="D23" s="110"/>
      <c r="E23" s="38"/>
      <c r="F23" s="13"/>
      <c r="G23" s="13"/>
      <c r="H23" s="11"/>
    </row>
    <row r="24" spans="1:8" ht="12.75">
      <c r="A24" s="108">
        <v>21</v>
      </c>
      <c r="B24" s="8"/>
      <c r="C24" s="8"/>
      <c r="D24" s="110"/>
      <c r="E24" s="38"/>
      <c r="F24" s="13"/>
      <c r="G24" s="13"/>
      <c r="H24" s="11"/>
    </row>
    <row r="25" spans="1:8" ht="12.75">
      <c r="A25" s="108">
        <v>22</v>
      </c>
      <c r="B25" s="77"/>
      <c r="C25" s="77"/>
      <c r="D25" s="110"/>
      <c r="E25" s="38"/>
      <c r="F25" s="13"/>
      <c r="G25" s="30"/>
      <c r="H25" s="11"/>
    </row>
    <row r="26" spans="1:8" ht="12.75">
      <c r="A26" s="108">
        <v>23</v>
      </c>
      <c r="B26" s="8"/>
      <c r="C26" s="28"/>
      <c r="D26" s="110"/>
      <c r="E26" s="38"/>
      <c r="F26" s="13"/>
      <c r="G26" s="13"/>
      <c r="H26" s="11"/>
    </row>
    <row r="27" spans="1:8" ht="12.75">
      <c r="A27" s="108">
        <v>24</v>
      </c>
      <c r="B27" s="8"/>
      <c r="C27" s="8"/>
      <c r="D27" s="110"/>
      <c r="E27" s="38"/>
      <c r="F27" s="13"/>
      <c r="G27" s="13"/>
      <c r="H27" s="11"/>
    </row>
    <row r="28" spans="1:8" ht="12.75">
      <c r="A28" s="108">
        <v>25</v>
      </c>
      <c r="B28" s="8"/>
      <c r="C28" s="8"/>
      <c r="D28" s="110"/>
      <c r="E28" s="38"/>
      <c r="F28" s="13"/>
      <c r="G28" s="13"/>
      <c r="H28" s="11"/>
    </row>
    <row r="29" spans="1:8" ht="12.75">
      <c r="A29" s="108">
        <v>26</v>
      </c>
      <c r="B29" s="77"/>
      <c r="C29" s="80"/>
      <c r="D29" s="110"/>
      <c r="E29" s="38"/>
      <c r="F29" s="13"/>
      <c r="G29" s="13"/>
      <c r="H29" s="11"/>
    </row>
    <row r="30" spans="1:8" ht="12.75">
      <c r="A30" s="108">
        <v>27</v>
      </c>
      <c r="B30" s="77"/>
      <c r="C30" s="89"/>
      <c r="D30" s="110"/>
      <c r="E30" s="38"/>
      <c r="F30" s="13"/>
      <c r="G30" s="13"/>
      <c r="H30" s="11"/>
    </row>
    <row r="31" spans="1:8" ht="12.75">
      <c r="A31" s="108">
        <v>28</v>
      </c>
      <c r="B31" s="8"/>
      <c r="C31" s="28"/>
      <c r="D31" s="110"/>
      <c r="E31" s="38"/>
      <c r="F31" s="13"/>
      <c r="G31" s="13"/>
      <c r="H31" s="11"/>
    </row>
    <row r="32" spans="1:8" ht="12.75">
      <c r="A32" s="108">
        <v>29</v>
      </c>
      <c r="B32" s="8"/>
      <c r="C32" s="8"/>
      <c r="D32" s="110"/>
      <c r="E32" s="38"/>
      <c r="F32" s="13"/>
      <c r="G32" s="13"/>
      <c r="H32" s="11"/>
    </row>
    <row r="33" spans="1:8" ht="12.75">
      <c r="A33" s="108">
        <v>30</v>
      </c>
      <c r="B33" s="8"/>
      <c r="C33" s="28"/>
      <c r="D33" s="110"/>
      <c r="E33" s="38"/>
      <c r="F33" s="13"/>
      <c r="G33" s="13"/>
      <c r="H33" s="11"/>
    </row>
    <row r="34" spans="1:8" ht="12.75">
      <c r="A34" s="108">
        <v>31</v>
      </c>
      <c r="B34" s="77"/>
      <c r="C34" s="79"/>
      <c r="D34" s="110"/>
      <c r="E34" s="38"/>
      <c r="F34" s="13"/>
      <c r="G34" s="13"/>
      <c r="H34" s="11"/>
    </row>
    <row r="35" spans="1:8" ht="12.75">
      <c r="A35" s="108">
        <v>32</v>
      </c>
      <c r="B35" s="8"/>
      <c r="C35" s="28"/>
      <c r="D35" s="110"/>
      <c r="E35" s="38"/>
      <c r="F35" s="13"/>
      <c r="G35" s="13"/>
      <c r="H35" s="11"/>
    </row>
    <row r="36" spans="1:8" ht="12.75">
      <c r="A36" s="108">
        <v>33</v>
      </c>
      <c r="B36" s="8"/>
      <c r="C36" s="8"/>
      <c r="D36" s="9"/>
      <c r="E36" s="38"/>
      <c r="F36" s="13"/>
      <c r="G36" s="13"/>
      <c r="H36" s="11"/>
    </row>
    <row r="37" spans="1:8" ht="12.75">
      <c r="A37" s="108">
        <v>34</v>
      </c>
      <c r="B37" s="8"/>
      <c r="C37" s="28"/>
      <c r="D37" s="9"/>
      <c r="E37" s="38"/>
      <c r="F37" s="13"/>
      <c r="G37" s="13"/>
      <c r="H37" s="11"/>
    </row>
    <row r="38" spans="1:8" ht="12.75">
      <c r="A38" s="108">
        <v>35</v>
      </c>
      <c r="B38" s="8"/>
      <c r="C38" s="28"/>
      <c r="D38" s="9"/>
      <c r="E38" s="38"/>
      <c r="F38" s="13"/>
      <c r="G38" s="13"/>
      <c r="H38" s="11"/>
    </row>
    <row r="39" spans="1:8" ht="12.75">
      <c r="A39" s="108">
        <v>36</v>
      </c>
      <c r="B39" s="8"/>
      <c r="C39" s="28"/>
      <c r="D39" s="9"/>
      <c r="E39" s="38"/>
      <c r="F39" s="13"/>
      <c r="G39" s="13"/>
      <c r="H39" s="11"/>
    </row>
    <row r="40" spans="1:8" ht="12.75">
      <c r="A40" s="108">
        <v>37</v>
      </c>
      <c r="B40" s="8"/>
      <c r="C40" s="8"/>
      <c r="D40" s="9"/>
      <c r="E40" s="38"/>
      <c r="F40" s="13"/>
      <c r="G40" s="13"/>
      <c r="H40" s="11"/>
    </row>
    <row r="41" spans="1:8" ht="12.75">
      <c r="A41" s="108">
        <v>38</v>
      </c>
      <c r="B41" s="8"/>
      <c r="C41" s="8"/>
      <c r="D41" s="9"/>
      <c r="E41" s="38"/>
      <c r="F41" s="13"/>
      <c r="G41" s="13"/>
      <c r="H41" s="11"/>
    </row>
    <row r="42" spans="1:8" ht="12.75">
      <c r="A42" s="108">
        <v>39</v>
      </c>
      <c r="B42" s="107"/>
      <c r="C42" s="77"/>
      <c r="D42" s="9"/>
      <c r="E42" s="38"/>
      <c r="F42" s="13"/>
      <c r="G42" s="13"/>
      <c r="H42" s="11"/>
    </row>
    <row r="43" spans="1:8" ht="12.75">
      <c r="A43" s="108">
        <v>40</v>
      </c>
      <c r="B43" s="77"/>
      <c r="C43" s="77"/>
      <c r="D43" s="9"/>
      <c r="E43" s="38"/>
      <c r="F43" s="13"/>
      <c r="G43" s="13"/>
      <c r="H43" s="11"/>
    </row>
    <row r="44" spans="1:8" ht="12.75">
      <c r="A44" s="108">
        <v>41</v>
      </c>
      <c r="B44" s="77"/>
      <c r="C44" s="79"/>
      <c r="D44" s="9"/>
      <c r="E44" s="38"/>
      <c r="F44" s="13"/>
      <c r="G44" s="13"/>
      <c r="H44" s="11"/>
    </row>
    <row r="45" spans="1:8" ht="12.75">
      <c r="A45" s="108">
        <v>42</v>
      </c>
      <c r="B45" s="77"/>
      <c r="C45" s="92"/>
      <c r="D45" s="9"/>
      <c r="E45" s="38"/>
      <c r="F45" s="13"/>
      <c r="G45" s="13"/>
      <c r="H45" s="11"/>
    </row>
    <row r="46" spans="1:8" ht="12.75">
      <c r="A46" s="108">
        <v>43</v>
      </c>
      <c r="B46" s="77"/>
      <c r="C46" s="79"/>
      <c r="D46" s="9"/>
      <c r="E46" s="38"/>
      <c r="F46" s="13"/>
      <c r="G46" s="13"/>
      <c r="H46" s="11"/>
    </row>
    <row r="47" spans="1:8" ht="12.75">
      <c r="A47" s="108">
        <v>44</v>
      </c>
      <c r="B47" s="8"/>
      <c r="C47" s="8"/>
      <c r="D47" s="9"/>
      <c r="E47" s="38"/>
      <c r="F47" s="13"/>
      <c r="G47" s="13"/>
      <c r="H47" s="11"/>
    </row>
    <row r="48" spans="1:8" ht="12.75">
      <c r="A48" s="108">
        <v>45</v>
      </c>
      <c r="B48" s="8"/>
      <c r="C48" s="50"/>
      <c r="D48" s="9"/>
      <c r="E48" s="38"/>
      <c r="F48" s="13"/>
      <c r="G48" s="13"/>
      <c r="H48" s="11"/>
    </row>
    <row r="49" spans="1:8" ht="12.75">
      <c r="A49" s="108">
        <v>46</v>
      </c>
      <c r="B49" s="8"/>
      <c r="C49" s="50"/>
      <c r="D49" s="9"/>
      <c r="E49" s="38"/>
      <c r="F49" s="13"/>
      <c r="G49" s="13"/>
      <c r="H49" s="11"/>
    </row>
    <row r="50" spans="1:8" ht="12.75">
      <c r="A50" s="108">
        <v>47</v>
      </c>
      <c r="B50" s="8"/>
      <c r="C50" s="50"/>
      <c r="D50" s="9"/>
      <c r="E50" s="38"/>
      <c r="F50" s="13"/>
      <c r="G50" s="13"/>
      <c r="H50" s="11"/>
    </row>
    <row r="51" spans="1:8" ht="12.75">
      <c r="A51" s="108">
        <v>48</v>
      </c>
      <c r="B51" s="8"/>
      <c r="C51" s="28"/>
      <c r="D51" s="9"/>
      <c r="E51" s="38"/>
      <c r="F51" s="13"/>
      <c r="G51" s="13"/>
      <c r="H51" s="11"/>
    </row>
    <row r="52" spans="1:8" ht="12.75">
      <c r="A52" s="108">
        <v>49</v>
      </c>
      <c r="B52" s="8"/>
      <c r="C52" s="28"/>
      <c r="D52" s="9"/>
      <c r="E52" s="38"/>
      <c r="F52" s="13"/>
      <c r="G52" s="13"/>
      <c r="H52" s="11"/>
    </row>
    <row r="53" spans="1:8" ht="12.75">
      <c r="A53" s="108">
        <v>50</v>
      </c>
      <c r="B53" s="8"/>
      <c r="C53" s="28"/>
      <c r="D53" s="9"/>
      <c r="E53" s="38"/>
      <c r="F53" s="13"/>
      <c r="G53" s="13"/>
      <c r="H53" s="11"/>
    </row>
    <row r="54" spans="1:8" ht="12.75">
      <c r="A54" s="108">
        <v>51</v>
      </c>
      <c r="B54" s="8"/>
      <c r="C54" s="28"/>
      <c r="D54" s="9"/>
      <c r="E54" s="38"/>
      <c r="F54" s="13"/>
      <c r="G54" s="13"/>
      <c r="H54" s="11"/>
    </row>
    <row r="55" spans="1:8" ht="12.75">
      <c r="A55" s="108">
        <v>52</v>
      </c>
      <c r="B55" s="8"/>
      <c r="C55" s="28"/>
      <c r="D55" s="9"/>
      <c r="E55" s="38"/>
      <c r="F55" s="13"/>
      <c r="G55" s="13"/>
      <c r="H55" s="11"/>
    </row>
    <row r="56" spans="1:8" ht="12.75">
      <c r="A56" s="108">
        <v>53</v>
      </c>
      <c r="B56" s="8"/>
      <c r="C56" s="8"/>
      <c r="D56" s="9"/>
      <c r="E56" s="38"/>
      <c r="F56" s="13"/>
      <c r="G56" s="13"/>
      <c r="H56" s="11"/>
    </row>
    <row r="57" spans="1:8" ht="12.75">
      <c r="A57" s="108">
        <v>54</v>
      </c>
      <c r="B57" s="8"/>
      <c r="C57" s="8"/>
      <c r="D57" s="9"/>
      <c r="E57" s="38"/>
      <c r="F57" s="13"/>
      <c r="G57" s="13"/>
      <c r="H57" s="11"/>
    </row>
    <row r="58" spans="1:8" ht="12.75">
      <c r="A58" s="108">
        <v>55</v>
      </c>
      <c r="B58" s="8"/>
      <c r="C58" s="8"/>
      <c r="D58" s="9"/>
      <c r="E58" s="38"/>
      <c r="F58" s="13"/>
      <c r="G58" s="13"/>
      <c r="H58" s="11"/>
    </row>
    <row r="59" spans="1:8" ht="12.75">
      <c r="A59" s="108">
        <v>56</v>
      </c>
      <c r="B59" s="8"/>
      <c r="C59" s="50"/>
      <c r="D59" s="9"/>
      <c r="E59" s="38"/>
      <c r="F59" s="13"/>
      <c r="G59" s="13"/>
      <c r="H59" s="11"/>
    </row>
    <row r="60" spans="1:8" ht="12.75">
      <c r="A60" s="108">
        <v>57</v>
      </c>
      <c r="B60" s="8"/>
      <c r="C60" s="8"/>
      <c r="D60" s="9"/>
      <c r="E60" s="38"/>
      <c r="F60" s="13"/>
      <c r="G60" s="31"/>
      <c r="H60" s="11"/>
    </row>
    <row r="61" spans="1:8" ht="12.75">
      <c r="A61" s="108"/>
      <c r="B61" s="8"/>
      <c r="C61" s="8"/>
      <c r="D61" s="9"/>
      <c r="E61" s="38"/>
      <c r="F61" s="13"/>
      <c r="G61" s="31"/>
      <c r="H61" s="11"/>
    </row>
    <row r="62" spans="1:8" ht="12.75">
      <c r="A62" s="108"/>
      <c r="B62" s="8"/>
      <c r="C62" s="8"/>
      <c r="D62" s="9"/>
      <c r="E62" s="38"/>
      <c r="F62" s="13"/>
      <c r="G62" s="31"/>
      <c r="H62" s="11"/>
    </row>
    <row r="63" spans="1:8" ht="12.75">
      <c r="A63" s="108"/>
      <c r="B63" s="8"/>
      <c r="C63" s="8"/>
      <c r="D63" s="9"/>
      <c r="E63" s="38"/>
      <c r="F63" s="13"/>
      <c r="G63" s="13"/>
      <c r="H63" s="11"/>
    </row>
    <row r="64" spans="1:5" ht="12.75">
      <c r="A64" s="108"/>
      <c r="B64" s="8"/>
      <c r="C64" s="8"/>
      <c r="D64" s="8"/>
      <c r="E64" s="38"/>
    </row>
    <row r="65" spans="1:5" ht="12.75">
      <c r="A65" s="108"/>
      <c r="B65" s="8"/>
      <c r="C65" s="8"/>
      <c r="D65" s="8"/>
      <c r="E65" s="38"/>
    </row>
    <row r="66" spans="1:5" ht="12.75">
      <c r="A66" s="108"/>
      <c r="B66" s="8"/>
      <c r="C66" s="8"/>
      <c r="D66" s="8"/>
      <c r="E66" s="38"/>
    </row>
    <row r="67" spans="1:5" ht="12.75">
      <c r="A67" s="108"/>
      <c r="B67" s="8"/>
      <c r="C67" s="8"/>
      <c r="D67" s="8"/>
      <c r="E67" s="38"/>
    </row>
    <row r="68" spans="1:5" ht="12.75">
      <c r="A68" s="108"/>
      <c r="B68" s="8"/>
      <c r="C68" s="8"/>
      <c r="D68" s="8"/>
      <c r="E68" s="38"/>
    </row>
    <row r="69" spans="1:5" ht="12.75">
      <c r="A69" s="108"/>
      <c r="B69" s="8"/>
      <c r="C69" s="8"/>
      <c r="D69" s="8"/>
      <c r="E69" s="38"/>
    </row>
    <row r="70" spans="1:5" ht="12.75">
      <c r="A70" s="108"/>
      <c r="B70" s="8"/>
      <c r="C70" s="8"/>
      <c r="D70" s="8"/>
      <c r="E70" s="38"/>
    </row>
    <row r="71" spans="1:5" ht="12.75">
      <c r="A71" s="108"/>
      <c r="B71" s="8"/>
      <c r="C71" s="8"/>
      <c r="D71" s="8"/>
      <c r="E71" s="38"/>
    </row>
    <row r="72" spans="1:5" ht="12.75">
      <c r="A72" s="108"/>
      <c r="B72" s="8"/>
      <c r="C72" s="8"/>
      <c r="D72" s="8"/>
      <c r="E72" s="38"/>
    </row>
    <row r="73" spans="1:5" ht="12.75">
      <c r="A73" s="108"/>
      <c r="B73" s="8"/>
      <c r="C73" s="8"/>
      <c r="D73" s="9"/>
      <c r="E73" s="38"/>
    </row>
    <row r="74" spans="1:5" ht="12.75">
      <c r="A74" s="108"/>
      <c r="B74" s="8"/>
      <c r="C74" s="8"/>
      <c r="D74" s="8"/>
      <c r="E74" s="38"/>
    </row>
    <row r="75" spans="1:5" ht="12.75">
      <c r="A75" s="108"/>
      <c r="B75" s="8"/>
      <c r="C75" s="8"/>
      <c r="D75" s="8"/>
      <c r="E75" s="38"/>
    </row>
    <row r="76" spans="1:5" ht="13.5" thickBot="1">
      <c r="A76" s="108"/>
      <c r="B76" s="34"/>
      <c r="C76" s="34"/>
      <c r="D76" s="34"/>
      <c r="E76" s="40"/>
    </row>
    <row r="77" ht="12.75">
      <c r="A77" s="108"/>
    </row>
    <row r="78" ht="12.75">
      <c r="A78" s="108"/>
    </row>
    <row r="79" ht="12.75">
      <c r="A79" s="108"/>
    </row>
    <row r="80" ht="12.75">
      <c r="A80" s="108"/>
    </row>
    <row r="81" ht="12.75">
      <c r="A81" s="108"/>
    </row>
    <row r="82" ht="12.75">
      <c r="A82" s="108"/>
    </row>
    <row r="83" ht="12.75">
      <c r="A83" s="108"/>
    </row>
    <row r="84" ht="12.75">
      <c r="A84" s="108"/>
    </row>
    <row r="85" ht="12.75">
      <c r="A85" s="108"/>
    </row>
    <row r="86" ht="12.75">
      <c r="A86" s="108"/>
    </row>
    <row r="87" ht="12.75">
      <c r="A87" s="108"/>
    </row>
    <row r="88" ht="12.75">
      <c r="A88" s="108"/>
    </row>
    <row r="89" ht="12.75">
      <c r="A89" s="108"/>
    </row>
    <row r="90" ht="12.75">
      <c r="A90" s="108"/>
    </row>
    <row r="91" ht="12.75">
      <c r="A91" s="108"/>
    </row>
    <row r="92" ht="12.75">
      <c r="A92" s="108"/>
    </row>
    <row r="93" ht="12.75">
      <c r="A93" s="108"/>
    </row>
    <row r="94" ht="12.75">
      <c r="A94" s="108"/>
    </row>
    <row r="95" ht="12.75">
      <c r="A95" s="108"/>
    </row>
    <row r="96" ht="12.75">
      <c r="A96" s="108"/>
    </row>
    <row r="97" ht="12.75">
      <c r="A97" s="108"/>
    </row>
    <row r="98" ht="12.75">
      <c r="A98" s="108"/>
    </row>
    <row r="99" ht="12.75">
      <c r="A99" s="108"/>
    </row>
    <row r="100" ht="12.75">
      <c r="A100" s="108"/>
    </row>
    <row r="101" ht="12.75">
      <c r="A101" s="108"/>
    </row>
    <row r="102" ht="12.75">
      <c r="A102" s="108"/>
    </row>
    <row r="103" ht="12.75">
      <c r="A103" s="108"/>
    </row>
    <row r="104" ht="12.75">
      <c r="A104" s="108"/>
    </row>
    <row r="105" ht="12.75">
      <c r="A105" s="108"/>
    </row>
    <row r="106" ht="12.75">
      <c r="A106" s="108"/>
    </row>
    <row r="107" ht="12.75">
      <c r="A107" s="108"/>
    </row>
    <row r="108" ht="12.75">
      <c r="A108" s="108"/>
    </row>
    <row r="109" ht="12.75">
      <c r="A109" s="108"/>
    </row>
    <row r="110" ht="12.75">
      <c r="A110" s="108"/>
    </row>
    <row r="111" ht="12.75">
      <c r="A111" s="108"/>
    </row>
    <row r="112" ht="12.75">
      <c r="A112" s="108"/>
    </row>
    <row r="113" ht="12.75">
      <c r="A113" s="108"/>
    </row>
    <row r="114" ht="12.75">
      <c r="A114" s="108"/>
    </row>
    <row r="115" ht="12.75">
      <c r="A115" s="108"/>
    </row>
    <row r="116" ht="12.75">
      <c r="A116" s="108"/>
    </row>
    <row r="117" ht="12.75">
      <c r="A117" s="68"/>
    </row>
    <row r="118" ht="12.75">
      <c r="A118" s="68"/>
    </row>
    <row r="119" ht="12.75">
      <c r="A119" s="68"/>
    </row>
    <row r="120" ht="12.75">
      <c r="A120" s="68"/>
    </row>
    <row r="121" ht="12.75">
      <c r="A121" s="68"/>
    </row>
    <row r="122" ht="12.75">
      <c r="A122" s="68"/>
    </row>
    <row r="123" ht="12.75">
      <c r="A123" s="68"/>
    </row>
    <row r="124" ht="12.75">
      <c r="A124" s="68"/>
    </row>
    <row r="125" ht="12.75">
      <c r="A125" s="68"/>
    </row>
    <row r="126" ht="12.75">
      <c r="A126" s="68"/>
    </row>
    <row r="127" ht="12.75">
      <c r="A127" s="68"/>
    </row>
    <row r="128" ht="12.75">
      <c r="A128" s="68"/>
    </row>
    <row r="129" ht="12.75">
      <c r="A129" s="68"/>
    </row>
    <row r="130" ht="12.75">
      <c r="A130" s="68"/>
    </row>
    <row r="131" ht="12.75">
      <c r="A131" s="68"/>
    </row>
    <row r="132" ht="12.75">
      <c r="A132" s="68"/>
    </row>
    <row r="133" ht="12.75">
      <c r="A133" s="68"/>
    </row>
    <row r="134" ht="12.75">
      <c r="A134" s="68"/>
    </row>
    <row r="135" ht="12.75">
      <c r="A135" s="68"/>
    </row>
    <row r="136" ht="12.75">
      <c r="A136" s="68"/>
    </row>
    <row r="137" ht="12.75">
      <c r="A137" s="68"/>
    </row>
    <row r="138" ht="12.75">
      <c r="A138" s="68"/>
    </row>
    <row r="139" ht="12.75">
      <c r="A139" s="68"/>
    </row>
    <row r="140" ht="12.75">
      <c r="A140" s="68"/>
    </row>
    <row r="141" ht="12.75">
      <c r="A141" s="68"/>
    </row>
    <row r="142" ht="12.75">
      <c r="A142" s="68"/>
    </row>
    <row r="143" ht="12.75">
      <c r="A143" s="68"/>
    </row>
    <row r="144" ht="12.75">
      <c r="A144" s="68"/>
    </row>
    <row r="145" ht="12.75">
      <c r="A145" s="68"/>
    </row>
    <row r="146" ht="12.75">
      <c r="A146" s="68"/>
    </row>
    <row r="147" ht="12.75">
      <c r="A147" s="68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>
        <v>58</v>
      </c>
    </row>
    <row r="177" ht="12.75">
      <c r="A177" s="39">
        <v>59</v>
      </c>
    </row>
    <row r="178" ht="12.75">
      <c r="A178" s="39">
        <v>60</v>
      </c>
    </row>
    <row r="179" ht="12.75">
      <c r="A179" s="39">
        <v>61</v>
      </c>
    </row>
    <row r="180" ht="12.75">
      <c r="A180" s="39">
        <v>62</v>
      </c>
    </row>
    <row r="181" ht="12.75">
      <c r="A181" s="39">
        <v>63</v>
      </c>
    </row>
    <row r="182" ht="12.75">
      <c r="A182" s="39">
        <v>64</v>
      </c>
    </row>
    <row r="183" ht="12.75">
      <c r="A183" s="39">
        <v>65</v>
      </c>
    </row>
    <row r="184" ht="12.75">
      <c r="A184" s="39">
        <v>66</v>
      </c>
    </row>
    <row r="185" ht="12.75">
      <c r="A185" s="39">
        <v>67</v>
      </c>
    </row>
    <row r="186" ht="12.75">
      <c r="A186" s="68">
        <v>68</v>
      </c>
    </row>
    <row r="187" ht="12.75">
      <c r="A187" s="68">
        <v>69</v>
      </c>
    </row>
    <row r="188" ht="13.5" thickBot="1">
      <c r="A188" s="56">
        <v>70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Waclaw.C</cp:lastModifiedBy>
  <cp:lastPrinted>2013-06-10T12:14:42Z</cp:lastPrinted>
  <dcterms:created xsi:type="dcterms:W3CDTF">2001-07-23T12:21:20Z</dcterms:created>
  <dcterms:modified xsi:type="dcterms:W3CDTF">2013-06-10T12:39:20Z</dcterms:modified>
  <cp:category/>
  <cp:version/>
  <cp:contentType/>
  <cp:contentStatus/>
</cp:coreProperties>
</file>